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koers\Dropbox\Bestuur Vlijmscherp SVH\Seizoen 2024-2025\"/>
    </mc:Choice>
  </mc:AlternateContent>
  <xr:revisionPtr revIDLastSave="0" documentId="13_ncr:1_{EE3ACB10-BAB4-4656-80A7-759F6B0DAAA3}" xr6:coauthVersionLast="47" xr6:coauthVersionMax="47" xr10:uidLastSave="{00000000-0000-0000-0000-000000000000}"/>
  <bookViews>
    <workbookView xWindow="-108" yWindow="-108" windowWidth="23256" windowHeight="12456" xr2:uid="{105916B8-1CF4-4603-B552-45D5A1D37D1B}"/>
  </bookViews>
  <sheets>
    <sheet name="Takenschema" sheetId="1" r:id="rId1"/>
    <sheet name="Aantallen" sheetId="2" r:id="rId2"/>
  </sheets>
  <definedNames>
    <definedName name="_xlnm._FilterDatabase" localSheetId="0" hidden="1">Takenschema!$A$1:$N$221</definedName>
    <definedName name="_xlnm.Print_Area" localSheetId="0">Takenschema!$A$1:$N$221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68" i="2"/>
  <c r="C36" i="2"/>
  <c r="C81" i="2"/>
  <c r="C66" i="2"/>
  <c r="C37" i="2"/>
  <c r="C29" i="2"/>
  <c r="C60" i="2"/>
  <c r="C61" i="2"/>
  <c r="C39" i="2"/>
  <c r="C30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8" i="2"/>
  <c r="C31" i="2"/>
  <c r="C32" i="2"/>
  <c r="C33" i="2"/>
  <c r="C34" i="2"/>
  <c r="C35" i="2"/>
  <c r="C38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2" i="2"/>
  <c r="C63" i="2"/>
  <c r="C64" i="2"/>
  <c r="C65" i="2"/>
  <c r="C67" i="2"/>
  <c r="C69" i="2"/>
  <c r="C70" i="2"/>
  <c r="C71" i="2"/>
  <c r="C72" i="2"/>
  <c r="C73" i="2"/>
  <c r="C74" i="2"/>
  <c r="C75" i="2"/>
  <c r="C76" i="2"/>
  <c r="C77" i="2"/>
  <c r="C78" i="2"/>
  <c r="C79" i="2"/>
  <c r="C80" i="2"/>
  <c r="C82" i="2"/>
  <c r="C1" i="2"/>
</calcChain>
</file>

<file path=xl/sharedStrings.xml><?xml version="1.0" encoding="utf-8"?>
<sst xmlns="http://schemas.openxmlformats.org/spreadsheetml/2006/main" count="1600" uniqueCount="370">
  <si>
    <t>Nummer</t>
  </si>
  <si>
    <t>Datum</t>
  </si>
  <si>
    <t>Tijd</t>
  </si>
  <si>
    <t>Thuisteam</t>
  </si>
  <si>
    <t>Uitteam</t>
  </si>
  <si>
    <t>Accommodatie</t>
  </si>
  <si>
    <t>Plaats</t>
  </si>
  <si>
    <t>Goba MSE-1</t>
  </si>
  <si>
    <t>Vlijmscherp SVH MSE-1</t>
  </si>
  <si>
    <t>Veld 2</t>
  </si>
  <si>
    <t>TSBV Pendragon MSE-2</t>
  </si>
  <si>
    <t>Studentensporthal KUB</t>
  </si>
  <si>
    <t>Veld 1</t>
  </si>
  <si>
    <t>TILBURG</t>
  </si>
  <si>
    <t>Biks Shots MSE-2</t>
  </si>
  <si>
    <t>Die Heygrave</t>
  </si>
  <si>
    <t>Centercourt</t>
  </si>
  <si>
    <t>VLIJMEN</t>
  </si>
  <si>
    <t>Springfield MSE-1 *</t>
  </si>
  <si>
    <t>De Run</t>
  </si>
  <si>
    <t>BERLICUM NB</t>
  </si>
  <si>
    <t>Achilles '71 MSE-3</t>
  </si>
  <si>
    <t>De Hongerman</t>
  </si>
  <si>
    <t>NUENEN</t>
  </si>
  <si>
    <t>OBC MSE-1</t>
  </si>
  <si>
    <t>Scheldesport Basketball MSE-1</t>
  </si>
  <si>
    <t>Vliegende Vaart</t>
  </si>
  <si>
    <t>TERNEUZEN</t>
  </si>
  <si>
    <t>WBB Giants MSE-1</t>
  </si>
  <si>
    <t>The Black Eagles MSE-2</t>
  </si>
  <si>
    <t>B.V. Batouwe MSE-1</t>
  </si>
  <si>
    <t>Sportcentrum De Kooi</t>
  </si>
  <si>
    <t>BEMMEL</t>
  </si>
  <si>
    <t>Vlijmscherp SVH MSE-2</t>
  </si>
  <si>
    <t>EVBV Octopus MSE-2</t>
  </si>
  <si>
    <t>Elzenburg</t>
  </si>
  <si>
    <t>VUGHT</t>
  </si>
  <si>
    <t>JRC MSE-1 **</t>
  </si>
  <si>
    <t>De Braken</t>
  </si>
  <si>
    <t>BOXTEL</t>
  </si>
  <si>
    <t>BC Bladel MSE-2</t>
  </si>
  <si>
    <t>Springfield MSE-2</t>
  </si>
  <si>
    <t>ABC Basketball MSE-1</t>
  </si>
  <si>
    <t>D'Alburcht</t>
  </si>
  <si>
    <t>WIJK EN AALBURG</t>
  </si>
  <si>
    <t>TSBV Pendragon MSE-3</t>
  </si>
  <si>
    <t>Lasers Basketball Club MSE-1</t>
  </si>
  <si>
    <t>EBBC MSE-2</t>
  </si>
  <si>
    <t>Sporthal Zuid</t>
  </si>
  <si>
    <t>'S-HERTOGENBOSCH</t>
  </si>
  <si>
    <t>ABC Basketball MSE-2</t>
  </si>
  <si>
    <t>Vlijmscherp SVH MSE-3</t>
  </si>
  <si>
    <t>The Black Eagles MSE-6</t>
  </si>
  <si>
    <t>Biks Shots MSE-3</t>
  </si>
  <si>
    <t>De Roodloop</t>
  </si>
  <si>
    <t>HILVARENBEEK</t>
  </si>
  <si>
    <t>TSBV Pendragon MSE-4</t>
  </si>
  <si>
    <t>E.L.B.C. MSE-1</t>
  </si>
  <si>
    <t>Trivium</t>
  </si>
  <si>
    <t>ETTEN-LEUR</t>
  </si>
  <si>
    <t>Barons MSE-4</t>
  </si>
  <si>
    <t>De Doelen</t>
  </si>
  <si>
    <t>BREDA</t>
  </si>
  <si>
    <t>Lasers Basketball Club MSE-2</t>
  </si>
  <si>
    <t>Tivoli</t>
  </si>
  <si>
    <t>EINDHOVEN</t>
  </si>
  <si>
    <t>BRESS MSE-1</t>
  </si>
  <si>
    <t>BRESS Sportcenter</t>
  </si>
  <si>
    <t>BBF MIGLIORE MSE-1</t>
  </si>
  <si>
    <t>sporthal Den Butter</t>
  </si>
  <si>
    <t>veld 1</t>
  </si>
  <si>
    <t>RIJEN</t>
  </si>
  <si>
    <t>Den Dungk VSE-1</t>
  </si>
  <si>
    <t>Vlijmscherp SVH VSE-1</t>
  </si>
  <si>
    <t>De Misse</t>
  </si>
  <si>
    <t>DEN DUNGEN</t>
  </si>
  <si>
    <t>River Trotters VSE-2</t>
  </si>
  <si>
    <t>BC Heeze VSE-1</t>
  </si>
  <si>
    <t>De Pompenmaker</t>
  </si>
  <si>
    <t>HEEZE</t>
  </si>
  <si>
    <t>Venlo Sport Crusaders VSE-1</t>
  </si>
  <si>
    <t>Egerbos II</t>
  </si>
  <si>
    <t>VENLO</t>
  </si>
  <si>
    <t>BC Bladel VSE-1**</t>
  </si>
  <si>
    <t>De Wielewaal</t>
  </si>
  <si>
    <t>HARDINXVELD-GIESSENDAM</t>
  </si>
  <si>
    <t>Sporthal X-Sport</t>
  </si>
  <si>
    <t>BLADEL</t>
  </si>
  <si>
    <t>Vlijmscherp SVH M18-1</t>
  </si>
  <si>
    <t>Achtse Barrier</t>
  </si>
  <si>
    <t>OBC M18-1</t>
  </si>
  <si>
    <t>De Ruivert</t>
  </si>
  <si>
    <t>Veld 3</t>
  </si>
  <si>
    <t>OSS</t>
  </si>
  <si>
    <t>Attacus M18-1</t>
  </si>
  <si>
    <t>High Five M18-1</t>
  </si>
  <si>
    <t>Woodpeckers M18-1</t>
  </si>
  <si>
    <t>De Slinger</t>
  </si>
  <si>
    <t>HOUTEN</t>
  </si>
  <si>
    <t>Arnhem Eagles M18-1</t>
  </si>
  <si>
    <t>MFC de Omnibus</t>
  </si>
  <si>
    <t>ARNHEM</t>
  </si>
  <si>
    <t>De Drieburcht</t>
  </si>
  <si>
    <t>Zwijsen</t>
  </si>
  <si>
    <t>VEGHEL</t>
  </si>
  <si>
    <t>Vlijmscherp SVH V18-1</t>
  </si>
  <si>
    <t>Pluto V18-1 (VR)</t>
  </si>
  <si>
    <t>Tarthorst</t>
  </si>
  <si>
    <t>CC</t>
  </si>
  <si>
    <t>WAGENINGEN</t>
  </si>
  <si>
    <t>Jump IJsselstein V18-1 (VR)</t>
  </si>
  <si>
    <t>BCE'78 V18-1</t>
  </si>
  <si>
    <t>New Stars V18-1</t>
  </si>
  <si>
    <t>Sporthal De Waterlelie</t>
  </si>
  <si>
    <t>NIEUWEGEIN</t>
  </si>
  <si>
    <t>BC Utrecht Cangeroes V18-3 *</t>
  </si>
  <si>
    <t>Sporthal Lunetten</t>
  </si>
  <si>
    <t>veld 2</t>
  </si>
  <si>
    <t>UTRECHT</t>
  </si>
  <si>
    <t>De Peppel</t>
  </si>
  <si>
    <t>EDE GLD</t>
  </si>
  <si>
    <t>Het Heem</t>
  </si>
  <si>
    <t>IJSSELSTEIN UT</t>
  </si>
  <si>
    <t>ABC Basketball M16-1</t>
  </si>
  <si>
    <t>Vlijmscherp SVH M16-2</t>
  </si>
  <si>
    <t>JRC M16-1</t>
  </si>
  <si>
    <t>BC Langstraat Shooters M16-3</t>
  </si>
  <si>
    <t>High Five M16-5</t>
  </si>
  <si>
    <t>EBBC M16-1</t>
  </si>
  <si>
    <t>De Slagen</t>
  </si>
  <si>
    <t>WAALWIJK</t>
  </si>
  <si>
    <t>Vlijmscherp SVH X14-1</t>
  </si>
  <si>
    <t>High Five X14-3</t>
  </si>
  <si>
    <t>Basketbal Academie Limburg X14-1</t>
  </si>
  <si>
    <t>Valkenswaard Falcons X14-1</t>
  </si>
  <si>
    <t>BBF MIGLIORE X14-1</t>
  </si>
  <si>
    <t>BC Bumpers X14-1</t>
  </si>
  <si>
    <t>Stadssporthal</t>
  </si>
  <si>
    <t>SITTARD</t>
  </si>
  <si>
    <t>De Wedert</t>
  </si>
  <si>
    <t>VALKENSWAARD</t>
  </si>
  <si>
    <t>Boshoven</t>
  </si>
  <si>
    <t>veld 3</t>
  </si>
  <si>
    <t>WEERT</t>
  </si>
  <si>
    <t>Vlijmscherp SVH X14-2</t>
  </si>
  <si>
    <t>Den Dungk X14-2</t>
  </si>
  <si>
    <t>EBBC X14-1 (VR)</t>
  </si>
  <si>
    <t>Ardito X14-1 *</t>
  </si>
  <si>
    <t>sporthal De Sportwaard</t>
  </si>
  <si>
    <t>ZALTBOMMEL</t>
  </si>
  <si>
    <t>Attacus X14-2</t>
  </si>
  <si>
    <t>EVBV Octopus X14-1</t>
  </si>
  <si>
    <t>Vlijmscherp SVH V14-1</t>
  </si>
  <si>
    <t>Barons V14-2</t>
  </si>
  <si>
    <t>Nimma Gemina V14-1</t>
  </si>
  <si>
    <t>Almonte V14-1 (VR)</t>
  </si>
  <si>
    <t>Yellow Sox V14-1 *</t>
  </si>
  <si>
    <t>Sporthal 't Zand</t>
  </si>
  <si>
    <t>BAKEL</t>
  </si>
  <si>
    <t>BBF MIGLIORE V14-1</t>
  </si>
  <si>
    <t>Ark van Oost</t>
  </si>
  <si>
    <t>NIJMEGEN</t>
  </si>
  <si>
    <t>Vlijmscherp SVH X12-1</t>
  </si>
  <si>
    <t>High Five X12-2</t>
  </si>
  <si>
    <t>BV Souburg X12-1</t>
  </si>
  <si>
    <t>Blauw-Wit X12-1 (VR)</t>
  </si>
  <si>
    <t>B.C. Virtus X12-1</t>
  </si>
  <si>
    <t>De Crosser</t>
  </si>
  <si>
    <t>WERKENDAM</t>
  </si>
  <si>
    <t>Barons X12-1</t>
  </si>
  <si>
    <t>In de Roos</t>
  </si>
  <si>
    <t>ROOSENDAAL</t>
  </si>
  <si>
    <t>Het Kroonjuweel</t>
  </si>
  <si>
    <t>OOST-SOUBURG</t>
  </si>
  <si>
    <t>Vlijmscherp SVH X12-2</t>
  </si>
  <si>
    <t>BC Langstraat Shooters X12-1</t>
  </si>
  <si>
    <t>EBBC X12-1</t>
  </si>
  <si>
    <t>The Black Eagles X12-3</t>
  </si>
  <si>
    <t>De Hazelaar</t>
  </si>
  <si>
    <t>ROSMALEN</t>
  </si>
  <si>
    <t>Springfield X12-3</t>
  </si>
  <si>
    <t>High Five X12-4</t>
  </si>
  <si>
    <t>Vlijmscherp SVH V12-1</t>
  </si>
  <si>
    <t>BC Bladel V12-1</t>
  </si>
  <si>
    <t>BV Wyba V12-1</t>
  </si>
  <si>
    <t>Sportcentrum Arcus</t>
  </si>
  <si>
    <t>WIJCHEN</t>
  </si>
  <si>
    <t>E.L.B.C. V12-1</t>
  </si>
  <si>
    <t>Vlijmscherp SVH X10-1</t>
  </si>
  <si>
    <t>B.C. Virtus X10-1</t>
  </si>
  <si>
    <t>Vossenberg X10-1</t>
  </si>
  <si>
    <t>De Beuk</t>
  </si>
  <si>
    <t>OUDENBOSCH</t>
  </si>
  <si>
    <t>E.L.B.C. X10-1</t>
  </si>
  <si>
    <t>Attacus X10-1</t>
  </si>
  <si>
    <t>High Five, X10-1 (VR)</t>
  </si>
  <si>
    <t>Vlijmscherp SVH X10-2</t>
  </si>
  <si>
    <t>Biks Shots X10-1</t>
  </si>
  <si>
    <t>BV Rush X10-1</t>
  </si>
  <si>
    <t>De Stigt</t>
  </si>
  <si>
    <t>UDEN</t>
  </si>
  <si>
    <t>Yellow Sox X10-3</t>
  </si>
  <si>
    <t>BC Bladel X10-2</t>
  </si>
  <si>
    <t>EVBV Octopus X10-1</t>
  </si>
  <si>
    <t>Heren  1</t>
  </si>
  <si>
    <t>Heren 2</t>
  </si>
  <si>
    <t>Heren 3</t>
  </si>
  <si>
    <t>XU14-2</t>
  </si>
  <si>
    <t>XU14-1</t>
  </si>
  <si>
    <t>XU10-1</t>
  </si>
  <si>
    <t>XU12-1</t>
  </si>
  <si>
    <t>Dames 1</t>
  </si>
  <si>
    <t>HU16-2</t>
  </si>
  <si>
    <t>HU18-1</t>
  </si>
  <si>
    <t>VU12-1</t>
  </si>
  <si>
    <t>VU14-1</t>
  </si>
  <si>
    <t>VU18-1</t>
  </si>
  <si>
    <t>XU10-2</t>
  </si>
  <si>
    <t>XU12-2</t>
  </si>
  <si>
    <t xml:space="preserve">Carnaval </t>
  </si>
  <si>
    <t xml:space="preserve"> </t>
  </si>
  <si>
    <t>Heroes U12</t>
  </si>
  <si>
    <t>Lokomotief U12-1</t>
  </si>
  <si>
    <t>BC Apollo U12-1</t>
  </si>
  <si>
    <t>Rotterdam Basketbal U12-1</t>
  </si>
  <si>
    <t>Heroes U12-1</t>
  </si>
  <si>
    <t>ZZ Leiden U12-1</t>
  </si>
  <si>
    <t>Triple threat U12-1</t>
  </si>
  <si>
    <t>team</t>
  </si>
  <si>
    <t>Scheidsrechter</t>
  </si>
  <si>
    <t>scorer</t>
  </si>
  <si>
    <t xml:space="preserve">timer </t>
  </si>
  <si>
    <t>24 sec</t>
  </si>
  <si>
    <t>Event</t>
  </si>
  <si>
    <t>Vlijmscherp SVH MINI BALLERS</t>
  </si>
  <si>
    <t>Peanuts toernooi (U08 +U10) + kampioenswedstrijden</t>
  </si>
  <si>
    <t>Feestavond  Vlijmscherp SVH</t>
  </si>
  <si>
    <t>Kantine</t>
  </si>
  <si>
    <t>Intern toernooi</t>
  </si>
  <si>
    <t xml:space="preserve">Club Barbecue en een feestavond </t>
  </si>
  <si>
    <t>Jeugdkamp voor alle jeugdleden van U08, U10 en U12</t>
  </si>
  <si>
    <t>kader en vrijwilligersavond incl Barbecue</t>
  </si>
  <si>
    <t>Jeugdtoernooi (U12) + kampioenswedstrijden</t>
  </si>
  <si>
    <t>ouder</t>
  </si>
  <si>
    <t>n.v.t.</t>
  </si>
  <si>
    <t>Heroes</t>
  </si>
  <si>
    <t xml:space="preserve">Inion Toernooi </t>
  </si>
  <si>
    <t>alle teams bardiensten</t>
  </si>
  <si>
    <t xml:space="preserve">diploma afzwemmen </t>
  </si>
  <si>
    <t xml:space="preserve">Bardiensten </t>
  </si>
  <si>
    <t>900-2200</t>
  </si>
  <si>
    <t>1300-1930</t>
  </si>
  <si>
    <t>900-1800</t>
  </si>
  <si>
    <t>1500-1800</t>
  </si>
  <si>
    <t>1800-2400</t>
  </si>
  <si>
    <t>0000-1300</t>
  </si>
  <si>
    <t>0930-2359</t>
  </si>
  <si>
    <t>0900-2200</t>
  </si>
  <si>
    <t>0900-1830</t>
  </si>
  <si>
    <t>2000-0100</t>
  </si>
  <si>
    <t xml:space="preserve"> Veld 1</t>
  </si>
  <si>
    <t>Petrik Samwel</t>
  </si>
  <si>
    <t>Jaydon Samwel</t>
  </si>
  <si>
    <t>Nathan Weel</t>
  </si>
  <si>
    <t>Lotte Johannesen</t>
  </si>
  <si>
    <t>Nina van Dun</t>
  </si>
  <si>
    <t>Anna van Dun</t>
  </si>
  <si>
    <t>Sofie van Logten</t>
  </si>
  <si>
    <t>Lobke Toebak</t>
  </si>
  <si>
    <t>Paul Schilders</t>
  </si>
  <si>
    <t>Mare van Helvoort</t>
  </si>
  <si>
    <t>Bram Kastelijn</t>
  </si>
  <si>
    <t>Sven Morelis</t>
  </si>
  <si>
    <t>Erik Pleijsier</t>
  </si>
  <si>
    <t>Luuk van de Veerdonk</t>
  </si>
  <si>
    <t>Julisa van Ommen</t>
  </si>
  <si>
    <t>Laura Kropman</t>
  </si>
  <si>
    <t>Koen Schellekens</t>
  </si>
  <si>
    <t>Ruben van der Schoot</t>
  </si>
  <si>
    <t>Gijs Pullens</t>
  </si>
  <si>
    <t>Erik van Rooijen</t>
  </si>
  <si>
    <t>Mattiz Schilders</t>
  </si>
  <si>
    <t>Stijn Paashuis</t>
  </si>
  <si>
    <t>Stijn van Hees</t>
  </si>
  <si>
    <t>Stefan Korpel</t>
  </si>
  <si>
    <t>Berend Janson</t>
  </si>
  <si>
    <t>Thijs van Son</t>
  </si>
  <si>
    <t>Jil van Dongen</t>
  </si>
  <si>
    <t>Leo van Beurden sr.</t>
  </si>
  <si>
    <t>Sam Maas</t>
  </si>
  <si>
    <t>Jonathan van Schijndel</t>
  </si>
  <si>
    <t>Melle Heddema</t>
  </si>
  <si>
    <t>HEROES MSE 1</t>
  </si>
  <si>
    <t>ANTWERP GIANTS</t>
  </si>
  <si>
    <t>Maaspoort</t>
  </si>
  <si>
    <t>Centrecourt</t>
  </si>
  <si>
    <t>Den Bosch</t>
  </si>
  <si>
    <t>Club uitje</t>
  </si>
  <si>
    <t>Veld  4</t>
  </si>
  <si>
    <t>Ron Hovenier</t>
  </si>
  <si>
    <t>Leo van Houtert</t>
  </si>
  <si>
    <t>Wilbert van Haren</t>
  </si>
  <si>
    <t>Sander Budding</t>
  </si>
  <si>
    <t>Frits van der Schans</t>
  </si>
  <si>
    <t>Patrick van der Wens</t>
  </si>
  <si>
    <t>Johan Smulders</t>
  </si>
  <si>
    <t>Johan van de Loo</t>
  </si>
  <si>
    <t>Extra scheidsrechters / vrijwilligers bardienst</t>
  </si>
  <si>
    <t>Marcel Pullens</t>
  </si>
  <si>
    <t>Judie van Dun</t>
  </si>
  <si>
    <t>VSE1</t>
  </si>
  <si>
    <t>Anouk van Engelen</t>
  </si>
  <si>
    <t>Fanny Prins</t>
  </si>
  <si>
    <t>Romy van den Broek</t>
  </si>
  <si>
    <t>MSE1</t>
  </si>
  <si>
    <t>Damian Korba</t>
  </si>
  <si>
    <t>Bas van Bladel</t>
  </si>
  <si>
    <t>Paul van Broekhoven</t>
  </si>
  <si>
    <t>MSE2</t>
  </si>
  <si>
    <t>Eitvidas Šemežys</t>
  </si>
  <si>
    <t>Nino Koers</t>
  </si>
  <si>
    <t>Cas van Herpen</t>
  </si>
  <si>
    <t>Roel van Hoften</t>
  </si>
  <si>
    <t>MSE3</t>
  </si>
  <si>
    <t>Obri Prijs</t>
  </si>
  <si>
    <t>Adrie Jonkers</t>
  </si>
  <si>
    <t>HU18</t>
  </si>
  <si>
    <t>Mustafa Ceylan</t>
  </si>
  <si>
    <t>Jordi Buysse</t>
  </si>
  <si>
    <t>Olivier van Oorschot</t>
  </si>
  <si>
    <t>Samuel Azevedo Lusher</t>
  </si>
  <si>
    <t>Umut Saçan</t>
  </si>
  <si>
    <t>Daan de Heer</t>
  </si>
  <si>
    <t>Nizar Khallouki</t>
  </si>
  <si>
    <t>VU18</t>
  </si>
  <si>
    <t>Lize Geurts</t>
  </si>
  <si>
    <t>Lisanne van Hintum</t>
  </si>
  <si>
    <t>XU16</t>
  </si>
  <si>
    <t>Xavier de Vries</t>
  </si>
  <si>
    <t>Lilan de Laat</t>
  </si>
  <si>
    <t>Boris Menzing</t>
  </si>
  <si>
    <t>Cyrus Schuurmans</t>
  </si>
  <si>
    <t>Tomas Azevedo Lusher</t>
  </si>
  <si>
    <t>Ole Heij</t>
  </si>
  <si>
    <t>Jayden Kuijs</t>
  </si>
  <si>
    <t>Kayra Ince</t>
  </si>
  <si>
    <t>Jasper Kuijs</t>
  </si>
  <si>
    <t>Tim Buysse</t>
  </si>
  <si>
    <t>Sil de Bleyser</t>
  </si>
  <si>
    <t>Airidas Krutulis</t>
  </si>
  <si>
    <t>Simas Adomaitis</t>
  </si>
  <si>
    <t>Rick Aarts</t>
  </si>
  <si>
    <t>Aukje Pullens</t>
  </si>
  <si>
    <t>Babs van Gestel</t>
  </si>
  <si>
    <t>Floor Martens</t>
  </si>
  <si>
    <t>Kenny Wetzer</t>
  </si>
  <si>
    <t>LS</t>
  </si>
  <si>
    <t>Igor Majdziński</t>
  </si>
  <si>
    <t>Amy Verhoeven</t>
  </si>
  <si>
    <t>bardienst</t>
  </si>
  <si>
    <t>geen bardienst i.v.m. locatie De Kubus</t>
  </si>
  <si>
    <t>10.45-13.30</t>
  </si>
  <si>
    <t>13.30 - sluit</t>
  </si>
  <si>
    <t>12.00 - 15.00</t>
  </si>
  <si>
    <t>nog in te vullen</t>
  </si>
  <si>
    <t>15.00 - sluit</t>
  </si>
  <si>
    <t>10.45 - 13.30</t>
  </si>
  <si>
    <t>Eva Buijs</t>
  </si>
  <si>
    <t>John Ackermans</t>
  </si>
  <si>
    <t>Ernst van Dun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</si>
</sst>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ddd/dd/m/yyyy"/>
    <numFmt numFmtId="166" formatCode="_-&quot;€&quot;\ * #,##0.00_-;_-&quot;€&quot;\ * #,##0.00\-;_-&quot;€&quot;\ * &quot;-&quot;??_-;_-@_-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6" fontId="23" fillId="0" borderId="0" applyFont="0" applyFill="0" applyBorder="0" applyAlignment="0" applyProtection="0"/>
  </cellStyleXfs>
  <cellXfs count="72">
    <xf numFmtId="0" fontId="0" fillId="0" borderId="0" xfId="0"/>
    <xf numFmtId="0" fontId="16" fillId="0" borderId="0" xfId="0" applyFont="1"/>
    <xf numFmtId="0" fontId="18" fillId="0" borderId="0" xfId="0" applyFont="1"/>
    <xf numFmtId="164" fontId="0" fillId="0" borderId="0" xfId="0" applyNumberFormat="1"/>
    <xf numFmtId="164" fontId="16" fillId="0" borderId="0" xfId="0" applyNumberFormat="1" applyFont="1"/>
    <xf numFmtId="164" fontId="18" fillId="0" borderId="0" xfId="0" applyNumberFormat="1" applyFont="1"/>
    <xf numFmtId="0" fontId="14" fillId="0" borderId="0" xfId="0" applyFont="1"/>
    <xf numFmtId="0" fontId="19" fillId="0" borderId="0" xfId="0" applyFont="1"/>
    <xf numFmtId="164" fontId="19" fillId="0" borderId="0" xfId="0" applyNumberFormat="1" applyFont="1"/>
    <xf numFmtId="0" fontId="20" fillId="0" borderId="0" xfId="0" applyFont="1"/>
    <xf numFmtId="0" fontId="16" fillId="33" borderId="0" xfId="0" applyFont="1" applyFill="1"/>
    <xf numFmtId="165" fontId="16" fillId="33" borderId="0" xfId="0" applyNumberFormat="1" applyFont="1" applyFill="1"/>
    <xf numFmtId="0" fontId="16" fillId="33" borderId="0" xfId="0" applyFont="1" applyFill="1" applyAlignment="1">
      <alignment horizontal="center"/>
    </xf>
    <xf numFmtId="165" fontId="16" fillId="0" borderId="0" xfId="0" applyNumberFormat="1" applyFont="1"/>
    <xf numFmtId="20" fontId="16" fillId="0" borderId="0" xfId="0" applyNumberFormat="1" applyFont="1" applyAlignment="1">
      <alignment horizontal="center"/>
    </xf>
    <xf numFmtId="0" fontId="16" fillId="34" borderId="0" xfId="0" applyFont="1" applyFill="1"/>
    <xf numFmtId="20" fontId="16" fillId="34" borderId="0" xfId="0" applyNumberFormat="1" applyFont="1" applyFill="1" applyAlignment="1">
      <alignment horizontal="center"/>
    </xf>
    <xf numFmtId="164" fontId="16" fillId="34" borderId="0" xfId="0" applyNumberFormat="1" applyFont="1" applyFill="1"/>
    <xf numFmtId="20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20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35" borderId="0" xfId="0" applyFont="1" applyFill="1"/>
    <xf numFmtId="0" fontId="16" fillId="34" borderId="0" xfId="0" applyFont="1" applyFill="1" applyAlignment="1">
      <alignment horizontal="center"/>
    </xf>
    <xf numFmtId="0" fontId="0" fillId="34" borderId="0" xfId="0" applyFill="1"/>
    <xf numFmtId="164" fontId="0" fillId="34" borderId="0" xfId="0" applyNumberFormat="1" applyFill="1"/>
    <xf numFmtId="164" fontId="19" fillId="34" borderId="0" xfId="0" applyNumberFormat="1" applyFont="1" applyFill="1"/>
    <xf numFmtId="20" fontId="19" fillId="0" borderId="0" xfId="0" applyNumberFormat="1" applyFont="1" applyAlignment="1">
      <alignment horizontal="center"/>
    </xf>
    <xf numFmtId="20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164" fontId="16" fillId="33" borderId="0" xfId="0" applyNumberFormat="1" applyFont="1" applyFill="1"/>
    <xf numFmtId="20" fontId="16" fillId="33" borderId="0" xfId="0" applyNumberFormat="1" applyFont="1" applyFill="1" applyAlignment="1">
      <alignment horizontal="center"/>
    </xf>
    <xf numFmtId="0" fontId="22" fillId="0" borderId="11" xfId="0" applyFont="1" applyBorder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17" xfId="0" applyFont="1" applyBorder="1" applyAlignment="1">
      <alignment vertical="center"/>
    </xf>
    <xf numFmtId="0" fontId="22" fillId="0" borderId="18" xfId="0" applyFont="1" applyBorder="1" applyAlignment="1">
      <alignment horizontal="center" vertical="center"/>
    </xf>
    <xf numFmtId="0" fontId="23" fillId="0" borderId="11" xfId="0" applyFont="1" applyBorder="1"/>
    <xf numFmtId="0" fontId="23" fillId="0" borderId="14" xfId="0" applyFont="1" applyBorder="1"/>
    <xf numFmtId="0" fontId="23" fillId="35" borderId="11" xfId="0" applyFont="1" applyFill="1" applyBorder="1"/>
    <xf numFmtId="1" fontId="23" fillId="0" borderId="17" xfId="0" applyNumberFormat="1" applyFont="1" applyBorder="1" applyAlignment="1">
      <alignment shrinkToFit="1"/>
    </xf>
    <xf numFmtId="0" fontId="23" fillId="0" borderId="14" xfId="0" applyFont="1" applyBorder="1" applyAlignment="1">
      <alignment shrinkToFit="1"/>
    </xf>
    <xf numFmtId="1" fontId="23" fillId="0" borderId="17" xfId="0" applyNumberFormat="1" applyFont="1" applyBorder="1"/>
    <xf numFmtId="0" fontId="23" fillId="0" borderId="17" xfId="0" applyFont="1" applyBorder="1" applyAlignment="1">
      <alignment shrinkToFit="1"/>
    </xf>
    <xf numFmtId="0" fontId="23" fillId="0" borderId="17" xfId="0" applyFont="1" applyBorder="1"/>
    <xf numFmtId="0" fontId="24" fillId="0" borderId="0" xfId="0" applyFont="1" applyAlignment="1">
      <alignment horizontal="center" vertical="center"/>
    </xf>
    <xf numFmtId="0" fontId="23" fillId="35" borderId="14" xfId="0" applyFont="1" applyFill="1" applyBorder="1"/>
    <xf numFmtId="1" fontId="23" fillId="0" borderId="14" xfId="0" applyNumberFormat="1" applyFont="1" applyBorder="1"/>
    <xf numFmtId="0" fontId="23" fillId="0" borderId="20" xfId="0" applyFont="1" applyBorder="1"/>
    <xf numFmtId="0" fontId="23" fillId="0" borderId="22" xfId="0" applyFont="1" applyBorder="1"/>
    <xf numFmtId="0" fontId="22" fillId="0" borderId="23" xfId="0" applyFont="1" applyBorder="1" applyAlignment="1">
      <alignment horizontal="center" vertical="center"/>
    </xf>
    <xf numFmtId="0" fontId="16" fillId="36" borderId="0" xfId="0" applyFont="1" applyFill="1"/>
    <xf numFmtId="164" fontId="16" fillId="36" borderId="0" xfId="0" applyNumberFormat="1" applyFont="1" applyFill="1" applyAlignment="1">
      <alignment horizontal="right"/>
    </xf>
    <xf numFmtId="20" fontId="16" fillId="36" borderId="0" xfId="0" applyNumberFormat="1" applyFont="1" applyFill="1" applyAlignment="1">
      <alignment horizontal="center"/>
    </xf>
    <xf numFmtId="0" fontId="16" fillId="36" borderId="0" xfId="0" applyFont="1" applyFill="1" applyAlignment="1">
      <alignment horizontal="left"/>
    </xf>
    <xf numFmtId="164" fontId="16" fillId="36" borderId="0" xfId="0" applyNumberFormat="1" applyFont="1" applyFill="1"/>
    <xf numFmtId="0" fontId="16" fillId="37" borderId="0" xfId="0" applyFont="1" applyFill="1"/>
    <xf numFmtId="49" fontId="23" fillId="0" borderId="10" xfId="42" applyNumberFormat="1" applyFont="1" applyFill="1" applyBorder="1" applyAlignment="1">
      <alignment horizontal="center" vertical="center" textRotation="90"/>
    </xf>
    <xf numFmtId="49" fontId="23" fillId="0" borderId="13" xfId="42" applyNumberFormat="1" applyFont="1" applyFill="1" applyBorder="1" applyAlignment="1">
      <alignment horizontal="center" vertical="center" textRotation="90"/>
    </xf>
    <xf numFmtId="49" fontId="23" fillId="0" borderId="19" xfId="42" applyNumberFormat="1" applyFont="1" applyFill="1" applyBorder="1" applyAlignment="1">
      <alignment horizontal="center" vertical="center" textRotation="90"/>
    </xf>
    <xf numFmtId="49" fontId="23" fillId="0" borderId="16" xfId="42" applyNumberFormat="1" applyFont="1" applyFill="1" applyBorder="1" applyAlignment="1">
      <alignment horizontal="center" vertical="center" textRotation="90"/>
    </xf>
    <xf numFmtId="0" fontId="21" fillId="0" borderId="10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 textRotation="90"/>
    </xf>
    <xf numFmtId="0" fontId="21" fillId="0" borderId="16" xfId="0" applyFont="1" applyBorder="1" applyAlignment="1">
      <alignment horizontal="center" vertical="center" textRotation="90"/>
    </xf>
    <xf numFmtId="49" fontId="23" fillId="0" borderId="21" xfId="42" applyNumberFormat="1" applyFont="1" applyFill="1" applyBorder="1" applyAlignment="1">
      <alignment horizontal="center" vertical="center" textRotation="90"/>
    </xf>
    <xf numFmtId="0" fontId="23" fillId="35" borderId="10" xfId="0" applyFont="1" applyFill="1" applyBorder="1" applyAlignment="1">
      <alignment horizontal="center" vertical="center" textRotation="90"/>
    </xf>
    <xf numFmtId="0" fontId="23" fillId="35" borderId="13" xfId="0" applyFont="1" applyFill="1" applyBorder="1" applyAlignment="1">
      <alignment horizontal="center" vertical="center" textRotation="90"/>
    </xf>
    <xf numFmtId="0" fontId="23" fillId="35" borderId="16" xfId="0" applyFont="1" applyFill="1" applyBorder="1" applyAlignment="1">
      <alignment horizontal="center" vertical="center" textRotation="90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Currency 2" xfId="42" xr:uid="{BD5F6EBF-DABE-4773-865D-C72D8E358F1B}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0E3EE-6C82-4D49-976B-B3638833E76F}">
  <dimension ref="A1:AL221"/>
  <sheetViews>
    <sheetView tabSelected="1" zoomScaleNormal="100" workbookViewId="0">
      <pane ySplit="1" topLeftCell="A106" activePane="bottomLeft" state="frozen"/>
      <selection pane="bottomLeft" activeCell="F227" sqref="F227"/>
    </sheetView>
  </sheetViews>
  <sheetFormatPr defaultRowHeight="14.4" x14ac:dyDescent="0.3"/>
  <cols>
    <col min="1" max="1" width="11.109375" bestFit="1" customWidth="1"/>
    <col min="2" max="2" width="23.33203125" style="3" bestFit="1" customWidth="1"/>
    <col min="3" max="3" width="14.6640625" style="21" bestFit="1" customWidth="1"/>
    <col min="4" max="4" width="12.88671875" style="21" customWidth="1"/>
    <col min="5" max="5" width="21.5546875" customWidth="1"/>
    <col min="6" max="6" width="32.44140625" bestFit="1" customWidth="1"/>
    <col min="7" max="7" width="28.5546875" bestFit="1" customWidth="1"/>
    <col min="8" max="8" width="21" bestFit="1" customWidth="1"/>
    <col min="9" max="9" width="25.88671875" bestFit="1" customWidth="1"/>
    <col min="10" max="10" width="24.5546875" bestFit="1" customWidth="1"/>
    <col min="11" max="12" width="22.6640625" bestFit="1" customWidth="1"/>
    <col min="13" max="13" width="21.88671875" bestFit="1" customWidth="1"/>
    <col min="14" max="14" width="15.33203125" bestFit="1" customWidth="1"/>
  </cols>
  <sheetData>
    <row r="1" spans="1:14" x14ac:dyDescent="0.3">
      <c r="A1" s="10" t="s">
        <v>0</v>
      </c>
      <c r="B1" s="11" t="s">
        <v>1</v>
      </c>
      <c r="C1" s="12" t="s">
        <v>2</v>
      </c>
      <c r="D1" s="12" t="s">
        <v>228</v>
      </c>
      <c r="E1" s="10" t="s">
        <v>3</v>
      </c>
      <c r="F1" s="10" t="s">
        <v>4</v>
      </c>
      <c r="G1" s="10" t="s">
        <v>5</v>
      </c>
      <c r="H1" s="10" t="s">
        <v>228</v>
      </c>
      <c r="I1" s="10" t="s">
        <v>6</v>
      </c>
      <c r="J1" s="10" t="s">
        <v>229</v>
      </c>
      <c r="K1" s="10" t="s">
        <v>229</v>
      </c>
      <c r="L1" s="10" t="s">
        <v>230</v>
      </c>
      <c r="M1" s="10" t="s">
        <v>231</v>
      </c>
      <c r="N1" s="10" t="s">
        <v>232</v>
      </c>
    </row>
    <row r="2" spans="1:14" x14ac:dyDescent="0.3">
      <c r="A2">
        <v>9556</v>
      </c>
      <c r="B2" s="3">
        <v>45667</v>
      </c>
      <c r="C2" s="18">
        <v>0.79166666666666663</v>
      </c>
      <c r="D2" s="21" t="s">
        <v>204</v>
      </c>
      <c r="E2" t="s">
        <v>10</v>
      </c>
      <c r="F2" t="s">
        <v>8</v>
      </c>
      <c r="G2" t="s">
        <v>11</v>
      </c>
      <c r="H2" t="s">
        <v>12</v>
      </c>
      <c r="I2" t="s">
        <v>13</v>
      </c>
    </row>
    <row r="3" spans="1:14" x14ac:dyDescent="0.3">
      <c r="A3">
        <v>27185</v>
      </c>
      <c r="B3" s="3">
        <v>45668</v>
      </c>
      <c r="C3" s="18">
        <v>0.46875</v>
      </c>
      <c r="D3" s="21" t="s">
        <v>213</v>
      </c>
      <c r="E3" t="s">
        <v>90</v>
      </c>
      <c r="F3" t="s">
        <v>88</v>
      </c>
      <c r="G3" t="s">
        <v>91</v>
      </c>
      <c r="H3" t="s">
        <v>92</v>
      </c>
      <c r="I3" t="s">
        <v>93</v>
      </c>
      <c r="J3" s="1"/>
      <c r="K3" s="1"/>
      <c r="L3" s="1"/>
      <c r="M3" s="1"/>
      <c r="N3" s="1" t="s">
        <v>220</v>
      </c>
    </row>
    <row r="4" spans="1:14" x14ac:dyDescent="0.3">
      <c r="A4">
        <v>12364</v>
      </c>
      <c r="B4" s="3">
        <v>45668</v>
      </c>
      <c r="C4" s="18">
        <v>0.5</v>
      </c>
      <c r="D4" s="21" t="s">
        <v>205</v>
      </c>
      <c r="E4" t="s">
        <v>34</v>
      </c>
      <c r="F4" t="s">
        <v>33</v>
      </c>
      <c r="G4" t="s">
        <v>35</v>
      </c>
      <c r="H4" t="s">
        <v>9</v>
      </c>
      <c r="I4" t="s">
        <v>36</v>
      </c>
    </row>
    <row r="5" spans="1:14" x14ac:dyDescent="0.3">
      <c r="A5">
        <v>25645</v>
      </c>
      <c r="B5" s="3">
        <v>45668</v>
      </c>
      <c r="C5" s="18">
        <v>0.52083333333333337</v>
      </c>
      <c r="D5" s="21" t="s">
        <v>210</v>
      </c>
      <c r="E5" t="s">
        <v>163</v>
      </c>
      <c r="F5" t="s">
        <v>162</v>
      </c>
      <c r="G5" t="s">
        <v>102</v>
      </c>
      <c r="H5" t="s">
        <v>9</v>
      </c>
      <c r="I5" t="s">
        <v>13</v>
      </c>
    </row>
    <row r="6" spans="1:14" x14ac:dyDescent="0.3">
      <c r="A6">
        <v>32840</v>
      </c>
      <c r="B6" s="3">
        <v>45668</v>
      </c>
      <c r="C6" s="18">
        <v>0.57291666666666663</v>
      </c>
      <c r="D6" s="21" t="s">
        <v>215</v>
      </c>
      <c r="E6" t="s">
        <v>153</v>
      </c>
      <c r="F6" t="s">
        <v>152</v>
      </c>
      <c r="G6" t="s">
        <v>61</v>
      </c>
      <c r="H6" t="s">
        <v>12</v>
      </c>
      <c r="I6" t="s">
        <v>62</v>
      </c>
    </row>
    <row r="7" spans="1:14" x14ac:dyDescent="0.3">
      <c r="A7">
        <v>29422</v>
      </c>
      <c r="B7" s="3">
        <v>45668</v>
      </c>
      <c r="C7" s="18">
        <v>0.75</v>
      </c>
      <c r="D7" s="21" t="s">
        <v>216</v>
      </c>
      <c r="E7" t="s">
        <v>106</v>
      </c>
      <c r="F7" t="s">
        <v>105</v>
      </c>
      <c r="G7" t="s">
        <v>107</v>
      </c>
      <c r="H7" t="s">
        <v>108</v>
      </c>
      <c r="I7" t="s">
        <v>109</v>
      </c>
    </row>
    <row r="8" spans="1:14" x14ac:dyDescent="0.3">
      <c r="A8">
        <v>29966</v>
      </c>
      <c r="B8" s="3">
        <v>45668</v>
      </c>
      <c r="C8" s="18">
        <v>0.83333333333333337</v>
      </c>
      <c r="D8" s="21" t="s">
        <v>211</v>
      </c>
      <c r="E8" t="s">
        <v>76</v>
      </c>
      <c r="F8" t="s">
        <v>73</v>
      </c>
      <c r="G8" t="s">
        <v>84</v>
      </c>
      <c r="H8" t="s">
        <v>12</v>
      </c>
      <c r="I8" t="s">
        <v>85</v>
      </c>
    </row>
    <row r="9" spans="1:14" x14ac:dyDescent="0.3">
      <c r="A9">
        <v>30460</v>
      </c>
      <c r="B9" s="3">
        <v>45669</v>
      </c>
      <c r="C9" s="18">
        <v>0.41666666666666669</v>
      </c>
      <c r="D9" s="21" t="s">
        <v>208</v>
      </c>
      <c r="E9" t="s">
        <v>132</v>
      </c>
      <c r="F9" t="s">
        <v>131</v>
      </c>
      <c r="G9" t="s">
        <v>102</v>
      </c>
      <c r="H9" t="s">
        <v>92</v>
      </c>
      <c r="I9" t="s">
        <v>13</v>
      </c>
    </row>
    <row r="10" spans="1:14" x14ac:dyDescent="0.3">
      <c r="A10" s="1">
        <v>4923</v>
      </c>
      <c r="B10" s="4">
        <v>45669</v>
      </c>
      <c r="C10" s="14">
        <v>0.5</v>
      </c>
      <c r="D10" s="19" t="s">
        <v>221</v>
      </c>
      <c r="E10" s="1" t="s">
        <v>225</v>
      </c>
      <c r="F10" s="1" t="s">
        <v>223</v>
      </c>
      <c r="G10" s="1" t="s">
        <v>15</v>
      </c>
      <c r="H10" s="1" t="s">
        <v>12</v>
      </c>
      <c r="I10" s="1" t="s">
        <v>17</v>
      </c>
      <c r="J10" s="1" t="s">
        <v>261</v>
      </c>
      <c r="K10" s="1" t="s">
        <v>304</v>
      </c>
      <c r="L10" s="1" t="s">
        <v>245</v>
      </c>
      <c r="M10" s="1" t="s">
        <v>245</v>
      </c>
      <c r="N10" s="1" t="s">
        <v>245</v>
      </c>
    </row>
    <row r="11" spans="1:14" x14ac:dyDescent="0.3">
      <c r="A11" s="1">
        <v>26832</v>
      </c>
      <c r="B11" s="4">
        <v>45669</v>
      </c>
      <c r="C11" s="14">
        <v>0.5</v>
      </c>
      <c r="D11" s="19" t="s">
        <v>218</v>
      </c>
      <c r="E11" s="1" t="s">
        <v>174</v>
      </c>
      <c r="F11" s="1" t="s">
        <v>175</v>
      </c>
      <c r="G11" s="1" t="s">
        <v>15</v>
      </c>
      <c r="H11" s="1" t="s">
        <v>12</v>
      </c>
      <c r="I11" s="1" t="s">
        <v>17</v>
      </c>
      <c r="J11" s="1" t="s">
        <v>263</v>
      </c>
      <c r="K11" s="1" t="s">
        <v>264</v>
      </c>
      <c r="L11" s="1" t="s">
        <v>243</v>
      </c>
      <c r="M11" s="1" t="s">
        <v>243</v>
      </c>
      <c r="N11" s="1" t="s">
        <v>244</v>
      </c>
    </row>
    <row r="12" spans="1:14" x14ac:dyDescent="0.3">
      <c r="A12" s="1">
        <v>25209</v>
      </c>
      <c r="B12" s="4">
        <v>45669</v>
      </c>
      <c r="C12" s="14">
        <v>0.58333333333333337</v>
      </c>
      <c r="D12" s="19" t="s">
        <v>217</v>
      </c>
      <c r="E12" s="1" t="s">
        <v>196</v>
      </c>
      <c r="F12" s="1" t="s">
        <v>197</v>
      </c>
      <c r="G12" s="1" t="s">
        <v>15</v>
      </c>
      <c r="H12" s="1" t="s">
        <v>9</v>
      </c>
      <c r="I12" s="1" t="s">
        <v>17</v>
      </c>
      <c r="J12" s="1" t="s">
        <v>265</v>
      </c>
      <c r="K12" s="1" t="s">
        <v>266</v>
      </c>
      <c r="L12" s="1" t="s">
        <v>243</v>
      </c>
      <c r="M12" s="1" t="s">
        <v>243</v>
      </c>
      <c r="N12" s="1" t="s">
        <v>244</v>
      </c>
    </row>
    <row r="13" spans="1:14" x14ac:dyDescent="0.3">
      <c r="A13" s="1">
        <v>32546</v>
      </c>
      <c r="B13" s="4">
        <v>45669</v>
      </c>
      <c r="C13" s="14">
        <v>0.58333333333333337</v>
      </c>
      <c r="D13" s="19" t="s">
        <v>214</v>
      </c>
      <c r="E13" s="1" t="s">
        <v>182</v>
      </c>
      <c r="F13" s="1" t="s">
        <v>183</v>
      </c>
      <c r="G13" s="1" t="s">
        <v>15</v>
      </c>
      <c r="H13" s="1" t="s">
        <v>12</v>
      </c>
      <c r="I13" s="1" t="s">
        <v>17</v>
      </c>
      <c r="J13" s="1" t="s">
        <v>267</v>
      </c>
      <c r="K13" s="1" t="s">
        <v>268</v>
      </c>
      <c r="L13" s="1" t="s">
        <v>243</v>
      </c>
      <c r="M13" s="1" t="s">
        <v>243</v>
      </c>
      <c r="N13" s="1" t="s">
        <v>244</v>
      </c>
    </row>
    <row r="14" spans="1:14" x14ac:dyDescent="0.3">
      <c r="A14" s="1">
        <v>31002</v>
      </c>
      <c r="B14" s="4">
        <v>45669</v>
      </c>
      <c r="C14" s="14">
        <v>0.66666666666666663</v>
      </c>
      <c r="D14" s="19" t="s">
        <v>207</v>
      </c>
      <c r="E14" s="1" t="s">
        <v>144</v>
      </c>
      <c r="F14" s="1" t="s">
        <v>145</v>
      </c>
      <c r="G14" s="1" t="s">
        <v>15</v>
      </c>
      <c r="H14" s="1" t="s">
        <v>9</v>
      </c>
      <c r="I14" s="1" t="s">
        <v>17</v>
      </c>
      <c r="J14" s="1" t="s">
        <v>269</v>
      </c>
      <c r="K14" s="1" t="s">
        <v>270</v>
      </c>
      <c r="L14" s="1" t="s">
        <v>243</v>
      </c>
      <c r="M14" s="1" t="s">
        <v>243</v>
      </c>
      <c r="N14" s="1" t="s">
        <v>244</v>
      </c>
    </row>
    <row r="15" spans="1:14" x14ac:dyDescent="0.3">
      <c r="A15" s="55"/>
      <c r="B15" s="56" t="s">
        <v>359</v>
      </c>
      <c r="C15" s="57"/>
      <c r="D15" s="58"/>
      <c r="E15" s="55" t="s">
        <v>360</v>
      </c>
      <c r="F15" s="55"/>
      <c r="G15" s="1"/>
      <c r="H15" s="1"/>
      <c r="I15" s="1"/>
      <c r="J15" s="1"/>
      <c r="K15" s="1"/>
      <c r="L15" s="1"/>
      <c r="M15" s="1"/>
      <c r="N15" s="1"/>
    </row>
    <row r="16" spans="1:14" s="1" customFormat="1" x14ac:dyDescent="0.3">
      <c r="B16" s="13"/>
      <c r="C16" s="19"/>
      <c r="D16" s="14"/>
      <c r="E16" s="14"/>
      <c r="F16" s="1" t="s">
        <v>220</v>
      </c>
    </row>
    <row r="17" spans="1:14" x14ac:dyDescent="0.3">
      <c r="A17">
        <v>12596</v>
      </c>
      <c r="B17" s="3">
        <v>45674</v>
      </c>
      <c r="C17" s="18">
        <v>0.79166666666666663</v>
      </c>
      <c r="D17" s="21" t="s">
        <v>205</v>
      </c>
      <c r="E17" t="s">
        <v>37</v>
      </c>
      <c r="F17" t="s">
        <v>33</v>
      </c>
      <c r="G17" t="s">
        <v>38</v>
      </c>
      <c r="H17" t="s">
        <v>12</v>
      </c>
      <c r="I17" t="s">
        <v>39</v>
      </c>
    </row>
    <row r="18" spans="1:14" x14ac:dyDescent="0.3">
      <c r="A18">
        <v>26788</v>
      </c>
      <c r="B18" s="3">
        <v>45675</v>
      </c>
      <c r="C18" s="18">
        <v>0.41666666666666669</v>
      </c>
      <c r="D18" s="21" t="s">
        <v>218</v>
      </c>
      <c r="E18" t="s">
        <v>176</v>
      </c>
      <c r="F18" t="s">
        <v>174</v>
      </c>
      <c r="G18" t="s">
        <v>48</v>
      </c>
      <c r="H18" t="s">
        <v>9</v>
      </c>
      <c r="I18" t="s">
        <v>49</v>
      </c>
    </row>
    <row r="19" spans="1:14" x14ac:dyDescent="0.3">
      <c r="A19">
        <v>25215</v>
      </c>
      <c r="B19" s="3">
        <v>45675</v>
      </c>
      <c r="C19" s="18">
        <v>0.45833333333333331</v>
      </c>
      <c r="D19" s="21" t="s">
        <v>217</v>
      </c>
      <c r="E19" t="s">
        <v>198</v>
      </c>
      <c r="F19" t="s">
        <v>196</v>
      </c>
      <c r="G19" t="s">
        <v>199</v>
      </c>
      <c r="H19" t="s">
        <v>12</v>
      </c>
      <c r="I19" t="s">
        <v>200</v>
      </c>
    </row>
    <row r="20" spans="1:14" x14ac:dyDescent="0.3">
      <c r="A20">
        <v>30891</v>
      </c>
      <c r="B20" s="3">
        <v>45675</v>
      </c>
      <c r="C20" s="18">
        <v>0.5625</v>
      </c>
      <c r="D20" s="21" t="s">
        <v>207</v>
      </c>
      <c r="E20" t="s">
        <v>146</v>
      </c>
      <c r="F20" t="s">
        <v>144</v>
      </c>
      <c r="G20" t="s">
        <v>48</v>
      </c>
      <c r="H20" t="s">
        <v>9</v>
      </c>
      <c r="I20" t="s">
        <v>49</v>
      </c>
    </row>
    <row r="21" spans="1:14" x14ac:dyDescent="0.3">
      <c r="A21">
        <v>24613</v>
      </c>
      <c r="B21" s="3">
        <v>45675</v>
      </c>
      <c r="C21" s="18">
        <v>0.66666666666666663</v>
      </c>
      <c r="D21" s="21" t="s">
        <v>209</v>
      </c>
      <c r="E21" t="s">
        <v>190</v>
      </c>
      <c r="F21" t="s">
        <v>188</v>
      </c>
      <c r="G21" t="s">
        <v>191</v>
      </c>
      <c r="H21" t="s">
        <v>9</v>
      </c>
      <c r="I21" t="s">
        <v>192</v>
      </c>
    </row>
    <row r="22" spans="1:14" x14ac:dyDescent="0.3">
      <c r="A22">
        <v>32556</v>
      </c>
      <c r="B22" s="3">
        <v>45675</v>
      </c>
      <c r="C22" s="18">
        <v>0.66666666666666663</v>
      </c>
      <c r="D22" s="21" t="s">
        <v>214</v>
      </c>
      <c r="E22" t="s">
        <v>184</v>
      </c>
      <c r="F22" t="s">
        <v>182</v>
      </c>
      <c r="G22" t="s">
        <v>185</v>
      </c>
      <c r="H22" t="s">
        <v>92</v>
      </c>
      <c r="I22" t="s">
        <v>186</v>
      </c>
    </row>
    <row r="23" spans="1:14" s="1" customFormat="1" x14ac:dyDescent="0.3">
      <c r="A23" s="15"/>
      <c r="B23" s="27">
        <v>45675</v>
      </c>
      <c r="C23" s="16" t="s">
        <v>259</v>
      </c>
      <c r="D23" s="16" t="s">
        <v>233</v>
      </c>
      <c r="E23" s="15" t="s">
        <v>236</v>
      </c>
      <c r="F23" s="15"/>
      <c r="G23" s="15" t="s">
        <v>15</v>
      </c>
      <c r="H23" s="15" t="s">
        <v>237</v>
      </c>
      <c r="I23" s="15" t="s">
        <v>17</v>
      </c>
      <c r="J23"/>
      <c r="K23"/>
      <c r="L23"/>
      <c r="M23"/>
      <c r="N23"/>
    </row>
    <row r="24" spans="1:14" s="1" customFormat="1" x14ac:dyDescent="0.3">
      <c r="B24" s="3"/>
      <c r="C24" s="14"/>
      <c r="D24" s="14"/>
      <c r="N24" s="1" t="s">
        <v>220</v>
      </c>
    </row>
    <row r="25" spans="1:14" s="1" customFormat="1" x14ac:dyDescent="0.3">
      <c r="A25" s="15"/>
      <c r="B25" s="17">
        <v>45676</v>
      </c>
      <c r="C25" s="16">
        <v>0.375</v>
      </c>
      <c r="D25" s="16" t="s">
        <v>233</v>
      </c>
      <c r="E25" s="15" t="s">
        <v>234</v>
      </c>
      <c r="F25" s="15"/>
      <c r="G25" s="15" t="s">
        <v>15</v>
      </c>
      <c r="H25" s="15" t="s">
        <v>12</v>
      </c>
      <c r="I25" s="15" t="s">
        <v>17</v>
      </c>
      <c r="K25" s="1" t="s">
        <v>220</v>
      </c>
      <c r="N25" s="1" t="s">
        <v>220</v>
      </c>
    </row>
    <row r="26" spans="1:14" x14ac:dyDescent="0.3">
      <c r="A26" s="1">
        <v>32818</v>
      </c>
      <c r="B26" s="4">
        <v>45676</v>
      </c>
      <c r="C26" s="14">
        <v>0.42708333333333331</v>
      </c>
      <c r="D26" s="19" t="s">
        <v>215</v>
      </c>
      <c r="E26" s="1" t="s">
        <v>152</v>
      </c>
      <c r="F26" s="1" t="s">
        <v>154</v>
      </c>
      <c r="G26" s="1" t="s">
        <v>15</v>
      </c>
      <c r="H26" s="1" t="s">
        <v>12</v>
      </c>
      <c r="I26" s="1" t="s">
        <v>17</v>
      </c>
      <c r="J26" s="1" t="s">
        <v>271</v>
      </c>
      <c r="K26" s="1" t="s">
        <v>272</v>
      </c>
      <c r="L26" s="1" t="s">
        <v>243</v>
      </c>
      <c r="M26" s="1" t="s">
        <v>243</v>
      </c>
      <c r="N26" s="1" t="s">
        <v>244</v>
      </c>
    </row>
    <row r="27" spans="1:14" x14ac:dyDescent="0.3">
      <c r="A27" s="1">
        <v>30755</v>
      </c>
      <c r="B27" s="4">
        <v>45676</v>
      </c>
      <c r="C27" s="14">
        <v>0.42708333333333331</v>
      </c>
      <c r="D27" s="19" t="s">
        <v>208</v>
      </c>
      <c r="E27" s="1" t="s">
        <v>131</v>
      </c>
      <c r="F27" s="1" t="s">
        <v>133</v>
      </c>
      <c r="G27" s="1" t="s">
        <v>15</v>
      </c>
      <c r="H27" s="1" t="s">
        <v>9</v>
      </c>
      <c r="I27" s="1" t="s">
        <v>17</v>
      </c>
      <c r="J27" s="1" t="s">
        <v>273</v>
      </c>
      <c r="K27" s="1" t="s">
        <v>274</v>
      </c>
      <c r="L27" s="1" t="s">
        <v>243</v>
      </c>
      <c r="M27" s="1" t="s">
        <v>243</v>
      </c>
      <c r="N27" s="1" t="s">
        <v>244</v>
      </c>
    </row>
    <row r="28" spans="1:14" x14ac:dyDescent="0.3">
      <c r="A28" s="1">
        <v>34917</v>
      </c>
      <c r="B28" s="4">
        <v>45676</v>
      </c>
      <c r="C28" s="14">
        <v>0.5</v>
      </c>
      <c r="D28" s="19" t="s">
        <v>212</v>
      </c>
      <c r="E28" s="1" t="s">
        <v>124</v>
      </c>
      <c r="F28" s="1" t="s">
        <v>126</v>
      </c>
      <c r="G28" s="1" t="s">
        <v>15</v>
      </c>
      <c r="H28" s="1" t="s">
        <v>12</v>
      </c>
      <c r="I28" s="1" t="s">
        <v>17</v>
      </c>
      <c r="J28" s="1" t="s">
        <v>275</v>
      </c>
      <c r="K28" s="1" t="s">
        <v>311</v>
      </c>
      <c r="L28" s="1" t="s">
        <v>243</v>
      </c>
      <c r="M28" s="1" t="s">
        <v>243</v>
      </c>
      <c r="N28" s="1" t="s">
        <v>244</v>
      </c>
    </row>
    <row r="29" spans="1:14" x14ac:dyDescent="0.3">
      <c r="A29" s="1">
        <v>27157</v>
      </c>
      <c r="B29" s="4">
        <v>45676</v>
      </c>
      <c r="C29" s="14">
        <v>0.5</v>
      </c>
      <c r="D29" s="19" t="s">
        <v>213</v>
      </c>
      <c r="E29" s="1" t="s">
        <v>88</v>
      </c>
      <c r="F29" s="1" t="s">
        <v>94</v>
      </c>
      <c r="G29" s="1" t="s">
        <v>15</v>
      </c>
      <c r="H29" s="1" t="s">
        <v>9</v>
      </c>
      <c r="I29" s="1" t="s">
        <v>17</v>
      </c>
      <c r="J29" s="1" t="s">
        <v>369</v>
      </c>
      <c r="K29" s="1" t="s">
        <v>319</v>
      </c>
      <c r="L29" s="1" t="s">
        <v>243</v>
      </c>
      <c r="M29" s="1" t="s">
        <v>243</v>
      </c>
      <c r="N29" s="1" t="s">
        <v>244</v>
      </c>
    </row>
    <row r="30" spans="1:14" x14ac:dyDescent="0.3">
      <c r="A30" s="1">
        <v>29890</v>
      </c>
      <c r="B30" s="4">
        <v>45676</v>
      </c>
      <c r="C30" s="14">
        <v>0.58333333333333337</v>
      </c>
      <c r="D30" s="19" t="s">
        <v>211</v>
      </c>
      <c r="E30" s="1" t="s">
        <v>73</v>
      </c>
      <c r="F30" s="1" t="s">
        <v>72</v>
      </c>
      <c r="G30" s="1" t="s">
        <v>15</v>
      </c>
      <c r="H30" s="1" t="s">
        <v>12</v>
      </c>
      <c r="I30" s="1" t="s">
        <v>17</v>
      </c>
      <c r="J30" s="1" t="s">
        <v>279</v>
      </c>
      <c r="K30" s="1" t="s">
        <v>280</v>
      </c>
      <c r="L30" s="1" t="s">
        <v>281</v>
      </c>
      <c r="M30" s="1" t="s">
        <v>282</v>
      </c>
      <c r="N30" s="1" t="s">
        <v>244</v>
      </c>
    </row>
    <row r="31" spans="1:14" x14ac:dyDescent="0.3">
      <c r="A31" s="1">
        <v>17278</v>
      </c>
      <c r="B31" s="4">
        <v>45676</v>
      </c>
      <c r="C31" s="14">
        <v>0.58333333333333337</v>
      </c>
      <c r="D31" s="19" t="s">
        <v>206</v>
      </c>
      <c r="E31" s="1" t="s">
        <v>51</v>
      </c>
      <c r="F31" s="1" t="s">
        <v>52</v>
      </c>
      <c r="G31" s="1" t="s">
        <v>15</v>
      </c>
      <c r="H31" s="1" t="s">
        <v>12</v>
      </c>
      <c r="I31" s="1" t="s">
        <v>17</v>
      </c>
      <c r="J31" s="1" t="s">
        <v>283</v>
      </c>
      <c r="K31" s="1" t="s">
        <v>284</v>
      </c>
      <c r="L31" s="1" t="s">
        <v>285</v>
      </c>
      <c r="M31" s="1" t="s">
        <v>286</v>
      </c>
      <c r="N31" s="1" t="s">
        <v>244</v>
      </c>
    </row>
    <row r="32" spans="1:14" x14ac:dyDescent="0.3">
      <c r="A32" s="1">
        <v>9497</v>
      </c>
      <c r="B32" s="4">
        <v>45676</v>
      </c>
      <c r="C32" s="14">
        <v>0.66666666666666663</v>
      </c>
      <c r="D32" s="19" t="s">
        <v>204</v>
      </c>
      <c r="E32" s="1" t="s">
        <v>8</v>
      </c>
      <c r="F32" s="1" t="s">
        <v>14</v>
      </c>
      <c r="G32" s="1" t="s">
        <v>15</v>
      </c>
      <c r="H32" s="1" t="s">
        <v>16</v>
      </c>
      <c r="I32" s="1" t="s">
        <v>17</v>
      </c>
      <c r="J32" s="1" t="s">
        <v>287</v>
      </c>
      <c r="K32" s="1" t="s">
        <v>299</v>
      </c>
      <c r="L32" s="1" t="s">
        <v>289</v>
      </c>
      <c r="M32" s="1" t="s">
        <v>290</v>
      </c>
      <c r="N32" s="1" t="s">
        <v>291</v>
      </c>
    </row>
    <row r="33" spans="1:14" x14ac:dyDescent="0.3">
      <c r="A33" s="55"/>
      <c r="B33" s="56" t="s">
        <v>359</v>
      </c>
      <c r="C33" s="57" t="s">
        <v>361</v>
      </c>
      <c r="D33" s="58"/>
      <c r="E33" s="58" t="s">
        <v>309</v>
      </c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">
      <c r="A34" s="55"/>
      <c r="B34" s="59"/>
      <c r="C34" s="57" t="s">
        <v>362</v>
      </c>
      <c r="D34" s="58"/>
      <c r="E34" s="58" t="s">
        <v>308</v>
      </c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">
      <c r="C35" s="18"/>
      <c r="L35" s="1" t="s">
        <v>220</v>
      </c>
      <c r="M35" s="1" t="s">
        <v>220</v>
      </c>
      <c r="N35" s="1" t="s">
        <v>220</v>
      </c>
    </row>
    <row r="36" spans="1:14" s="1" customFormat="1" x14ac:dyDescent="0.3">
      <c r="A36" s="15"/>
      <c r="B36" s="28">
        <v>45682</v>
      </c>
      <c r="C36" s="16" t="s">
        <v>251</v>
      </c>
      <c r="D36" s="16" t="s">
        <v>233</v>
      </c>
      <c r="E36" s="15" t="s">
        <v>248</v>
      </c>
      <c r="F36" s="15" t="s">
        <v>249</v>
      </c>
      <c r="G36" s="15" t="s">
        <v>15</v>
      </c>
      <c r="H36" s="15" t="s">
        <v>237</v>
      </c>
      <c r="I36" s="15" t="s">
        <v>17</v>
      </c>
      <c r="J36"/>
      <c r="K36"/>
      <c r="L36"/>
      <c r="M36"/>
      <c r="N36" s="1" t="s">
        <v>220</v>
      </c>
    </row>
    <row r="37" spans="1:14" x14ac:dyDescent="0.3">
      <c r="A37">
        <v>32520</v>
      </c>
      <c r="B37" s="3">
        <v>45682</v>
      </c>
      <c r="C37" s="18">
        <v>0.48958333333333331</v>
      </c>
      <c r="D37" s="21" t="s">
        <v>214</v>
      </c>
      <c r="E37" t="s">
        <v>187</v>
      </c>
      <c r="F37" t="s">
        <v>182</v>
      </c>
      <c r="G37" t="s">
        <v>58</v>
      </c>
      <c r="H37" t="s">
        <v>12</v>
      </c>
      <c r="I37" t="s">
        <v>59</v>
      </c>
    </row>
    <row r="38" spans="1:14" x14ac:dyDescent="0.3">
      <c r="A38">
        <v>32809</v>
      </c>
      <c r="B38" s="3">
        <v>45682</v>
      </c>
      <c r="C38" s="18">
        <v>0.5</v>
      </c>
      <c r="D38" s="21" t="s">
        <v>215</v>
      </c>
      <c r="E38" t="s">
        <v>155</v>
      </c>
      <c r="F38" t="s">
        <v>152</v>
      </c>
      <c r="G38" t="s">
        <v>89</v>
      </c>
      <c r="H38" t="s">
        <v>142</v>
      </c>
      <c r="I38" t="s">
        <v>65</v>
      </c>
      <c r="N38" s="1" t="s">
        <v>220</v>
      </c>
    </row>
    <row r="39" spans="1:14" x14ac:dyDescent="0.3">
      <c r="A39">
        <v>26479</v>
      </c>
      <c r="B39" s="3">
        <v>45682</v>
      </c>
      <c r="C39" s="18">
        <v>0.53125</v>
      </c>
      <c r="D39" s="21" t="s">
        <v>218</v>
      </c>
      <c r="E39" t="s">
        <v>177</v>
      </c>
      <c r="F39" t="s">
        <v>174</v>
      </c>
      <c r="G39" t="s">
        <v>178</v>
      </c>
      <c r="H39" t="s">
        <v>12</v>
      </c>
      <c r="I39" t="s">
        <v>179</v>
      </c>
      <c r="J39" s="1"/>
      <c r="K39" s="1"/>
      <c r="L39" s="1"/>
      <c r="M39" s="1"/>
      <c r="N39" s="1"/>
    </row>
    <row r="40" spans="1:14" x14ac:dyDescent="0.3">
      <c r="A40">
        <v>25210</v>
      </c>
      <c r="B40" s="3">
        <v>45682</v>
      </c>
      <c r="C40" s="18">
        <v>0.58333333333333337</v>
      </c>
      <c r="D40" s="21" t="s">
        <v>217</v>
      </c>
      <c r="E40" t="s">
        <v>201</v>
      </c>
      <c r="F40" t="s">
        <v>196</v>
      </c>
      <c r="G40" t="s">
        <v>157</v>
      </c>
      <c r="H40" t="s">
        <v>9</v>
      </c>
      <c r="I40" t="s">
        <v>158</v>
      </c>
    </row>
    <row r="41" spans="1:14" x14ac:dyDescent="0.3">
      <c r="A41">
        <v>15610</v>
      </c>
      <c r="B41" s="3">
        <v>45682</v>
      </c>
      <c r="C41" s="18">
        <v>0.75</v>
      </c>
      <c r="D41" s="21" t="s">
        <v>206</v>
      </c>
      <c r="E41" t="s">
        <v>53</v>
      </c>
      <c r="F41" t="s">
        <v>51</v>
      </c>
      <c r="G41" t="s">
        <v>54</v>
      </c>
      <c r="H41" t="s">
        <v>9</v>
      </c>
      <c r="I41" t="s">
        <v>55</v>
      </c>
    </row>
    <row r="42" spans="1:14" x14ac:dyDescent="0.3">
      <c r="A42">
        <v>31235</v>
      </c>
      <c r="B42" s="3">
        <v>45682</v>
      </c>
      <c r="C42" s="18">
        <v>0.76041666666666663</v>
      </c>
      <c r="D42" s="21" t="s">
        <v>207</v>
      </c>
      <c r="E42" t="s">
        <v>147</v>
      </c>
      <c r="F42" t="s">
        <v>144</v>
      </c>
      <c r="G42" t="s">
        <v>148</v>
      </c>
      <c r="H42" t="s">
        <v>70</v>
      </c>
      <c r="I42" t="s">
        <v>149</v>
      </c>
    </row>
    <row r="43" spans="1:14" x14ac:dyDescent="0.3">
      <c r="A43" s="1">
        <v>4924</v>
      </c>
      <c r="B43" s="4">
        <v>45683</v>
      </c>
      <c r="C43" s="14">
        <v>0.5</v>
      </c>
      <c r="D43" s="19" t="s">
        <v>221</v>
      </c>
      <c r="E43" s="1" t="s">
        <v>225</v>
      </c>
      <c r="F43" s="1" t="s">
        <v>222</v>
      </c>
      <c r="G43" s="1" t="s">
        <v>15</v>
      </c>
      <c r="H43" s="1" t="s">
        <v>12</v>
      </c>
      <c r="I43" s="1" t="s">
        <v>17</v>
      </c>
      <c r="J43" s="1" t="s">
        <v>299</v>
      </c>
      <c r="K43" s="7" t="s">
        <v>262</v>
      </c>
      <c r="L43" s="1" t="s">
        <v>245</v>
      </c>
      <c r="M43" s="1" t="s">
        <v>245</v>
      </c>
      <c r="N43" s="1" t="s">
        <v>245</v>
      </c>
    </row>
    <row r="44" spans="1:14" x14ac:dyDescent="0.3">
      <c r="A44" s="1">
        <v>35317</v>
      </c>
      <c r="B44" s="4">
        <v>45683</v>
      </c>
      <c r="C44" s="14">
        <v>0.5</v>
      </c>
      <c r="D44" s="19" t="s">
        <v>212</v>
      </c>
      <c r="E44" s="1" t="s">
        <v>124</v>
      </c>
      <c r="F44" s="1" t="s">
        <v>127</v>
      </c>
      <c r="G44" s="1" t="s">
        <v>15</v>
      </c>
      <c r="H44" s="1" t="s">
        <v>9</v>
      </c>
      <c r="I44" s="1" t="s">
        <v>17</v>
      </c>
      <c r="J44" s="1" t="s">
        <v>265</v>
      </c>
      <c r="K44" s="1" t="s">
        <v>268</v>
      </c>
      <c r="L44" s="1" t="s">
        <v>243</v>
      </c>
      <c r="M44" s="1" t="s">
        <v>243</v>
      </c>
      <c r="N44" s="1" t="s">
        <v>244</v>
      </c>
    </row>
    <row r="45" spans="1:14" x14ac:dyDescent="0.3">
      <c r="A45" s="1">
        <v>25790</v>
      </c>
      <c r="B45" s="4">
        <v>45683</v>
      </c>
      <c r="C45" s="14">
        <v>0.58333333333333337</v>
      </c>
      <c r="D45" s="19" t="s">
        <v>210</v>
      </c>
      <c r="E45" s="1" t="s">
        <v>162</v>
      </c>
      <c r="F45" s="1" t="s">
        <v>165</v>
      </c>
      <c r="G45" s="1" t="s">
        <v>15</v>
      </c>
      <c r="H45" s="1" t="s">
        <v>9</v>
      </c>
      <c r="I45" s="1" t="s">
        <v>17</v>
      </c>
      <c r="J45" s="1" t="s">
        <v>350</v>
      </c>
      <c r="K45" s="1" t="s">
        <v>332</v>
      </c>
      <c r="L45" s="1" t="s">
        <v>243</v>
      </c>
      <c r="M45" s="1" t="s">
        <v>243</v>
      </c>
      <c r="N45" s="1" t="s">
        <v>244</v>
      </c>
    </row>
    <row r="46" spans="1:14" x14ac:dyDescent="0.3">
      <c r="A46" s="1">
        <v>29452</v>
      </c>
      <c r="B46" s="4">
        <v>45683</v>
      </c>
      <c r="C46" s="14">
        <v>0.58333333333333337</v>
      </c>
      <c r="D46" s="19" t="s">
        <v>216</v>
      </c>
      <c r="E46" s="1" t="s">
        <v>105</v>
      </c>
      <c r="F46" s="1" t="s">
        <v>111</v>
      </c>
      <c r="G46" s="1" t="s">
        <v>15</v>
      </c>
      <c r="H46" s="1" t="s">
        <v>9</v>
      </c>
      <c r="I46" s="1" t="s">
        <v>17</v>
      </c>
      <c r="J46" s="1" t="s">
        <v>320</v>
      </c>
      <c r="K46" s="1" t="s">
        <v>321</v>
      </c>
      <c r="L46" s="1" t="s">
        <v>243</v>
      </c>
      <c r="M46" s="1" t="s">
        <v>243</v>
      </c>
      <c r="N46" s="1" t="s">
        <v>244</v>
      </c>
    </row>
    <row r="47" spans="1:14" x14ac:dyDescent="0.3">
      <c r="A47">
        <v>9485</v>
      </c>
      <c r="B47" s="3">
        <v>45683</v>
      </c>
      <c r="C47" s="18">
        <v>0.625</v>
      </c>
      <c r="D47" s="21" t="s">
        <v>204</v>
      </c>
      <c r="E47" t="s">
        <v>18</v>
      </c>
      <c r="F47" t="s">
        <v>8</v>
      </c>
      <c r="G47" t="s">
        <v>19</v>
      </c>
      <c r="H47" t="s">
        <v>12</v>
      </c>
      <c r="I47" t="s">
        <v>20</v>
      </c>
    </row>
    <row r="48" spans="1:14" x14ac:dyDescent="0.3">
      <c r="A48" s="1">
        <v>30658</v>
      </c>
      <c r="B48" s="4">
        <v>45683</v>
      </c>
      <c r="C48" s="14">
        <v>0.66666666666666663</v>
      </c>
      <c r="D48" s="19" t="s">
        <v>208</v>
      </c>
      <c r="E48" s="1" t="s">
        <v>131</v>
      </c>
      <c r="F48" s="1" t="s">
        <v>134</v>
      </c>
      <c r="G48" s="1" t="s">
        <v>15</v>
      </c>
      <c r="H48" s="1" t="s">
        <v>9</v>
      </c>
      <c r="I48" s="1" t="s">
        <v>17</v>
      </c>
      <c r="J48" s="1" t="s">
        <v>270</v>
      </c>
      <c r="K48" s="1" t="s">
        <v>264</v>
      </c>
      <c r="L48" s="1" t="s">
        <v>243</v>
      </c>
      <c r="M48" s="1" t="s">
        <v>243</v>
      </c>
      <c r="N48" s="1" t="s">
        <v>244</v>
      </c>
    </row>
    <row r="49" spans="1:14" x14ac:dyDescent="0.3">
      <c r="A49" s="1">
        <v>12197</v>
      </c>
      <c r="B49" s="4">
        <v>45683</v>
      </c>
      <c r="C49" s="14">
        <v>0.66666666666666663</v>
      </c>
      <c r="D49" s="19" t="s">
        <v>205</v>
      </c>
      <c r="E49" s="1" t="s">
        <v>33</v>
      </c>
      <c r="F49" s="1" t="s">
        <v>40</v>
      </c>
      <c r="G49" s="1" t="s">
        <v>15</v>
      </c>
      <c r="H49" s="1" t="s">
        <v>12</v>
      </c>
      <c r="I49" s="1" t="s">
        <v>17</v>
      </c>
      <c r="J49" s="1" t="s">
        <v>261</v>
      </c>
      <c r="K49" s="1" t="s">
        <v>305</v>
      </c>
      <c r="L49" s="1" t="s">
        <v>335</v>
      </c>
      <c r="M49" s="1" t="s">
        <v>336</v>
      </c>
      <c r="N49" s="1" t="s">
        <v>244</v>
      </c>
    </row>
    <row r="50" spans="1:14" x14ac:dyDescent="0.3">
      <c r="A50">
        <v>29936</v>
      </c>
      <c r="B50" s="3">
        <v>45683</v>
      </c>
      <c r="C50" s="18">
        <v>0.6875</v>
      </c>
      <c r="D50" s="21" t="s">
        <v>211</v>
      </c>
      <c r="E50" t="s">
        <v>77</v>
      </c>
      <c r="F50" t="s">
        <v>73</v>
      </c>
      <c r="G50" t="s">
        <v>78</v>
      </c>
      <c r="H50" t="s">
        <v>12</v>
      </c>
      <c r="I50" t="s">
        <v>79</v>
      </c>
    </row>
    <row r="51" spans="1:14" x14ac:dyDescent="0.3">
      <c r="A51" s="55"/>
      <c r="B51" s="56" t="s">
        <v>359</v>
      </c>
      <c r="C51" s="57" t="s">
        <v>363</v>
      </c>
      <c r="D51" s="58"/>
      <c r="E51" s="58" t="s">
        <v>364</v>
      </c>
    </row>
    <row r="52" spans="1:14" x14ac:dyDescent="0.3">
      <c r="A52" s="55"/>
      <c r="B52" s="59"/>
      <c r="C52" s="57" t="s">
        <v>365</v>
      </c>
      <c r="D52" s="58"/>
      <c r="E52" s="58" t="s">
        <v>364</v>
      </c>
    </row>
    <row r="53" spans="1:14" x14ac:dyDescent="0.3">
      <c r="C53" s="18"/>
    </row>
    <row r="54" spans="1:14" x14ac:dyDescent="0.3">
      <c r="A54" s="1">
        <v>24641</v>
      </c>
      <c r="B54" s="4">
        <v>45688</v>
      </c>
      <c r="C54" s="14">
        <v>0.72916666666666663</v>
      </c>
      <c r="D54" s="19" t="s">
        <v>209</v>
      </c>
      <c r="E54" s="1" t="s">
        <v>188</v>
      </c>
      <c r="F54" s="7" t="s">
        <v>189</v>
      </c>
      <c r="G54" s="1" t="s">
        <v>15</v>
      </c>
      <c r="H54" s="1" t="s">
        <v>9</v>
      </c>
      <c r="I54" s="1" t="s">
        <v>17</v>
      </c>
      <c r="J54" s="1" t="s">
        <v>333</v>
      </c>
      <c r="K54" s="1" t="s">
        <v>329</v>
      </c>
      <c r="L54" s="1" t="s">
        <v>243</v>
      </c>
      <c r="M54" s="1" t="s">
        <v>243</v>
      </c>
      <c r="N54" s="1" t="s">
        <v>244</v>
      </c>
    </row>
    <row r="55" spans="1:14" x14ac:dyDescent="0.3">
      <c r="A55">
        <v>16745</v>
      </c>
      <c r="B55" s="3">
        <v>45688</v>
      </c>
      <c r="C55" s="18">
        <v>0.875</v>
      </c>
      <c r="D55" s="21" t="s">
        <v>206</v>
      </c>
      <c r="E55" t="s">
        <v>56</v>
      </c>
      <c r="F55" t="s">
        <v>51</v>
      </c>
      <c r="G55" t="s">
        <v>11</v>
      </c>
      <c r="H55" t="s">
        <v>12</v>
      </c>
      <c r="I55" t="s">
        <v>13</v>
      </c>
    </row>
    <row r="56" spans="1:14" x14ac:dyDescent="0.3">
      <c r="A56">
        <v>30717</v>
      </c>
      <c r="B56" s="3">
        <v>45689</v>
      </c>
      <c r="C56" s="18">
        <v>0.54166666666666663</v>
      </c>
      <c r="D56" s="21" t="s">
        <v>208</v>
      </c>
      <c r="E56" t="s">
        <v>135</v>
      </c>
      <c r="F56" t="s">
        <v>131</v>
      </c>
      <c r="G56" t="s">
        <v>69</v>
      </c>
      <c r="H56" t="s">
        <v>70</v>
      </c>
      <c r="I56" t="s">
        <v>71</v>
      </c>
    </row>
    <row r="57" spans="1:14" x14ac:dyDescent="0.3">
      <c r="A57">
        <v>9578</v>
      </c>
      <c r="B57" s="3">
        <v>45690</v>
      </c>
      <c r="C57" s="18">
        <v>0.58333333333333337</v>
      </c>
      <c r="D57" s="21" t="s">
        <v>204</v>
      </c>
      <c r="E57" t="s">
        <v>21</v>
      </c>
      <c r="F57" t="s">
        <v>8</v>
      </c>
      <c r="G57" t="s">
        <v>22</v>
      </c>
      <c r="H57" t="s">
        <v>12</v>
      </c>
      <c r="I57" t="s">
        <v>23</v>
      </c>
    </row>
    <row r="58" spans="1:14" x14ac:dyDescent="0.3">
      <c r="A58" s="7">
        <v>25816</v>
      </c>
      <c r="B58" s="8">
        <v>45690</v>
      </c>
      <c r="C58" s="29">
        <v>0.5</v>
      </c>
      <c r="D58" s="23" t="s">
        <v>210</v>
      </c>
      <c r="E58" s="7" t="s">
        <v>162</v>
      </c>
      <c r="F58" s="7" t="s">
        <v>164</v>
      </c>
      <c r="G58" s="7" t="s">
        <v>15</v>
      </c>
      <c r="H58" s="7" t="s">
        <v>9</v>
      </c>
      <c r="I58" s="7" t="s">
        <v>17</v>
      </c>
      <c r="J58" s="1" t="s">
        <v>264</v>
      </c>
      <c r="K58" s="7" t="s">
        <v>266</v>
      </c>
      <c r="L58" s="1" t="s">
        <v>243</v>
      </c>
      <c r="M58" s="1" t="s">
        <v>243</v>
      </c>
      <c r="N58" s="1" t="s">
        <v>244</v>
      </c>
    </row>
    <row r="59" spans="1:14" s="9" customFormat="1" x14ac:dyDescent="0.3">
      <c r="A59" s="7">
        <v>4926</v>
      </c>
      <c r="B59" s="8">
        <v>45690</v>
      </c>
      <c r="C59" s="29">
        <v>0.5</v>
      </c>
      <c r="D59" s="23" t="s">
        <v>221</v>
      </c>
      <c r="E59" s="7" t="s">
        <v>225</v>
      </c>
      <c r="F59" s="7" t="s">
        <v>226</v>
      </c>
      <c r="G59" s="7" t="s">
        <v>15</v>
      </c>
      <c r="H59" s="7" t="s">
        <v>12</v>
      </c>
      <c r="I59" s="7" t="s">
        <v>17</v>
      </c>
      <c r="J59" s="7" t="s">
        <v>304</v>
      </c>
      <c r="K59" s="7" t="s">
        <v>263</v>
      </c>
      <c r="L59" s="7" t="s">
        <v>245</v>
      </c>
      <c r="M59" s="7" t="s">
        <v>245</v>
      </c>
      <c r="N59" s="7" t="s">
        <v>245</v>
      </c>
    </row>
    <row r="60" spans="1:14" x14ac:dyDescent="0.3">
      <c r="A60" s="7">
        <v>24638</v>
      </c>
      <c r="B60" s="8">
        <v>45690</v>
      </c>
      <c r="C60" s="29">
        <v>0.58333333333333337</v>
      </c>
      <c r="D60" s="23" t="s">
        <v>209</v>
      </c>
      <c r="E60" s="7" t="s">
        <v>188</v>
      </c>
      <c r="F60" s="7" t="s">
        <v>193</v>
      </c>
      <c r="G60" s="7" t="s">
        <v>15</v>
      </c>
      <c r="H60" s="7" t="s">
        <v>9</v>
      </c>
      <c r="I60" s="7" t="s">
        <v>17</v>
      </c>
      <c r="J60" s="1" t="s">
        <v>332</v>
      </c>
      <c r="K60" s="7" t="s">
        <v>350</v>
      </c>
      <c r="L60" s="1" t="s">
        <v>243</v>
      </c>
      <c r="M60" s="1" t="s">
        <v>243</v>
      </c>
      <c r="N60" s="1" t="s">
        <v>244</v>
      </c>
    </row>
    <row r="61" spans="1:14" x14ac:dyDescent="0.3">
      <c r="A61" s="1">
        <v>29434</v>
      </c>
      <c r="B61" s="4">
        <v>45690</v>
      </c>
      <c r="C61" s="14">
        <v>0.58333333333333337</v>
      </c>
      <c r="D61" s="19" t="s">
        <v>216</v>
      </c>
      <c r="E61" s="1" t="s">
        <v>105</v>
      </c>
      <c r="F61" s="1" t="s">
        <v>110</v>
      </c>
      <c r="G61" s="1" t="s">
        <v>15</v>
      </c>
      <c r="H61" s="1" t="s">
        <v>12</v>
      </c>
      <c r="I61" s="1" t="s">
        <v>17</v>
      </c>
      <c r="J61" s="1" t="s">
        <v>320</v>
      </c>
      <c r="K61" s="1" t="s">
        <v>291</v>
      </c>
      <c r="L61" s="60" t="s">
        <v>290</v>
      </c>
      <c r="M61" s="1" t="s">
        <v>243</v>
      </c>
      <c r="N61" s="1" t="s">
        <v>244</v>
      </c>
    </row>
    <row r="62" spans="1:14" x14ac:dyDescent="0.3">
      <c r="A62" s="1">
        <v>11827</v>
      </c>
      <c r="B62" s="4">
        <v>45690</v>
      </c>
      <c r="C62" s="14">
        <v>0.66666666666666663</v>
      </c>
      <c r="D62" s="19" t="s">
        <v>205</v>
      </c>
      <c r="E62" s="1" t="s">
        <v>33</v>
      </c>
      <c r="F62" s="1" t="s">
        <v>41</v>
      </c>
      <c r="G62" s="1" t="s">
        <v>15</v>
      </c>
      <c r="H62" s="1" t="s">
        <v>12</v>
      </c>
      <c r="I62" s="1" t="s">
        <v>17</v>
      </c>
      <c r="J62" s="1" t="s">
        <v>302</v>
      </c>
      <c r="K62" s="60" t="s">
        <v>269</v>
      </c>
      <c r="L62" s="1" t="s">
        <v>354</v>
      </c>
      <c r="M62" s="1" t="s">
        <v>335</v>
      </c>
      <c r="N62" s="1" t="s">
        <v>244</v>
      </c>
    </row>
    <row r="63" spans="1:14" x14ac:dyDescent="0.3">
      <c r="A63" s="7">
        <v>32621</v>
      </c>
      <c r="B63" s="8">
        <v>45690</v>
      </c>
      <c r="C63" s="29">
        <v>0.66666666666666663</v>
      </c>
      <c r="D63" s="23" t="s">
        <v>214</v>
      </c>
      <c r="E63" s="7" t="s">
        <v>182</v>
      </c>
      <c r="F63" s="7" t="s">
        <v>187</v>
      </c>
      <c r="G63" s="7" t="s">
        <v>15</v>
      </c>
      <c r="H63" s="7" t="s">
        <v>9</v>
      </c>
      <c r="I63" s="7" t="s">
        <v>17</v>
      </c>
      <c r="J63" s="1" t="s">
        <v>336</v>
      </c>
      <c r="K63" s="7" t="s">
        <v>267</v>
      </c>
      <c r="L63" s="1" t="s">
        <v>243</v>
      </c>
      <c r="M63" s="1" t="s">
        <v>243</v>
      </c>
      <c r="N63" s="1" t="s">
        <v>244</v>
      </c>
    </row>
    <row r="64" spans="1:14" x14ac:dyDescent="0.3">
      <c r="A64" s="55"/>
      <c r="B64" s="56" t="s">
        <v>359</v>
      </c>
      <c r="C64" s="57" t="s">
        <v>363</v>
      </c>
      <c r="D64" s="58"/>
      <c r="E64" s="58" t="s">
        <v>312</v>
      </c>
      <c r="F64" s="7"/>
      <c r="G64" s="7"/>
      <c r="H64" s="7"/>
      <c r="I64" s="7"/>
      <c r="J64" s="1"/>
      <c r="K64" s="7"/>
      <c r="L64" s="1"/>
      <c r="M64" s="1"/>
      <c r="N64" s="1"/>
    </row>
    <row r="65" spans="1:14" x14ac:dyDescent="0.3">
      <c r="A65" s="55"/>
      <c r="B65" s="59"/>
      <c r="C65" s="57" t="s">
        <v>365</v>
      </c>
      <c r="D65" s="58"/>
      <c r="E65" s="58" t="s">
        <v>313</v>
      </c>
      <c r="F65" s="7"/>
      <c r="G65" s="7"/>
      <c r="H65" s="7"/>
      <c r="I65" s="7"/>
      <c r="J65" s="1"/>
      <c r="K65" s="7"/>
      <c r="L65" s="1"/>
      <c r="M65" s="1"/>
      <c r="N65" s="1"/>
    </row>
    <row r="66" spans="1:14" x14ac:dyDescent="0.3">
      <c r="C66" s="18"/>
    </row>
    <row r="67" spans="1:14" x14ac:dyDescent="0.3">
      <c r="A67" s="15" t="s">
        <v>297</v>
      </c>
      <c r="B67" s="17">
        <v>45695</v>
      </c>
      <c r="C67" s="16">
        <v>0.83333333333333337</v>
      </c>
      <c r="D67" s="16" t="s">
        <v>233</v>
      </c>
      <c r="E67" s="15" t="s">
        <v>292</v>
      </c>
      <c r="F67" s="15" t="s">
        <v>293</v>
      </c>
      <c r="G67" s="15" t="s">
        <v>294</v>
      </c>
      <c r="H67" s="15" t="s">
        <v>295</v>
      </c>
      <c r="I67" s="15" t="s">
        <v>296</v>
      </c>
    </row>
    <row r="68" spans="1:14" x14ac:dyDescent="0.3">
      <c r="A68">
        <v>16490</v>
      </c>
      <c r="B68" s="3">
        <v>45696</v>
      </c>
      <c r="C68" s="18">
        <v>0.48958333333333331</v>
      </c>
      <c r="D68" s="21" t="s">
        <v>206</v>
      </c>
      <c r="E68" t="s">
        <v>57</v>
      </c>
      <c r="F68" t="s">
        <v>51</v>
      </c>
      <c r="G68" t="s">
        <v>58</v>
      </c>
      <c r="H68" t="s">
        <v>9</v>
      </c>
      <c r="I68" t="s">
        <v>59</v>
      </c>
    </row>
    <row r="69" spans="1:14" x14ac:dyDescent="0.3">
      <c r="A69">
        <v>35437</v>
      </c>
      <c r="B69" s="3">
        <v>45696</v>
      </c>
      <c r="C69" s="18">
        <v>0.52083333333333337</v>
      </c>
      <c r="D69" s="21" t="s">
        <v>212</v>
      </c>
      <c r="E69" t="s">
        <v>123</v>
      </c>
      <c r="F69" t="s">
        <v>124</v>
      </c>
      <c r="G69" t="s">
        <v>43</v>
      </c>
      <c r="H69" t="s">
        <v>9</v>
      </c>
      <c r="I69" t="s">
        <v>44</v>
      </c>
    </row>
    <row r="70" spans="1:14" x14ac:dyDescent="0.3">
      <c r="A70">
        <v>25791</v>
      </c>
      <c r="B70" s="3">
        <v>45696</v>
      </c>
      <c r="C70" s="18">
        <v>0.5625</v>
      </c>
      <c r="D70" s="21" t="s">
        <v>210</v>
      </c>
      <c r="E70" t="s">
        <v>166</v>
      </c>
      <c r="F70" t="s">
        <v>162</v>
      </c>
      <c r="G70" t="s">
        <v>167</v>
      </c>
      <c r="H70" t="s">
        <v>12</v>
      </c>
      <c r="I70" t="s">
        <v>168</v>
      </c>
    </row>
    <row r="71" spans="1:14" x14ac:dyDescent="0.3">
      <c r="A71">
        <v>27172</v>
      </c>
      <c r="B71" s="3">
        <v>45696</v>
      </c>
      <c r="C71" s="18">
        <v>0.69791666666666663</v>
      </c>
      <c r="D71" s="21" t="s">
        <v>213</v>
      </c>
      <c r="E71" t="s">
        <v>96</v>
      </c>
      <c r="F71" t="s">
        <v>88</v>
      </c>
      <c r="G71" t="s">
        <v>97</v>
      </c>
      <c r="H71" t="s">
        <v>92</v>
      </c>
      <c r="I71" t="s">
        <v>98</v>
      </c>
    </row>
    <row r="72" spans="1:14" x14ac:dyDescent="0.3">
      <c r="A72">
        <v>32821</v>
      </c>
      <c r="B72" s="3">
        <v>45696</v>
      </c>
      <c r="C72" s="18">
        <v>0.71875</v>
      </c>
      <c r="D72" s="21" t="s">
        <v>215</v>
      </c>
      <c r="E72" t="s">
        <v>156</v>
      </c>
      <c r="F72" t="s">
        <v>152</v>
      </c>
      <c r="G72" t="s">
        <v>157</v>
      </c>
      <c r="H72" t="s">
        <v>12</v>
      </c>
      <c r="I72" t="s">
        <v>158</v>
      </c>
    </row>
    <row r="73" spans="1:14" x14ac:dyDescent="0.3">
      <c r="A73">
        <v>29477</v>
      </c>
      <c r="B73" s="3">
        <v>45696</v>
      </c>
      <c r="C73" s="18">
        <v>0.76041666666666663</v>
      </c>
      <c r="D73" s="21" t="s">
        <v>216</v>
      </c>
      <c r="E73" t="s">
        <v>112</v>
      </c>
      <c r="F73" t="s">
        <v>105</v>
      </c>
      <c r="G73" t="s">
        <v>113</v>
      </c>
      <c r="H73" t="s">
        <v>12</v>
      </c>
      <c r="I73" t="s">
        <v>114</v>
      </c>
    </row>
    <row r="74" spans="1:14" x14ac:dyDescent="0.3">
      <c r="A74">
        <v>11441</v>
      </c>
      <c r="B74" s="3">
        <v>45696</v>
      </c>
      <c r="C74" s="18">
        <v>0.73958333333333337</v>
      </c>
      <c r="D74" s="21" t="s">
        <v>205</v>
      </c>
      <c r="E74" t="s">
        <v>42</v>
      </c>
      <c r="F74" t="s">
        <v>33</v>
      </c>
      <c r="G74" t="s">
        <v>43</v>
      </c>
      <c r="H74" t="s">
        <v>12</v>
      </c>
      <c r="I74" t="s">
        <v>44</v>
      </c>
    </row>
    <row r="75" spans="1:14" s="1" customFormat="1" x14ac:dyDescent="0.3">
      <c r="A75" s="15"/>
      <c r="B75" s="17">
        <v>45697</v>
      </c>
      <c r="C75" s="16">
        <v>0.375</v>
      </c>
      <c r="D75" s="16" t="s">
        <v>233</v>
      </c>
      <c r="E75" s="15" t="s">
        <v>234</v>
      </c>
      <c r="F75" s="15"/>
      <c r="G75" s="15" t="s">
        <v>15</v>
      </c>
      <c r="H75" s="15" t="s">
        <v>12</v>
      </c>
      <c r="I75" s="15" t="s">
        <v>17</v>
      </c>
      <c r="N75" s="1" t="s">
        <v>220</v>
      </c>
    </row>
    <row r="76" spans="1:14" x14ac:dyDescent="0.3">
      <c r="A76" s="1">
        <v>24602</v>
      </c>
      <c r="B76" s="4">
        <v>45697</v>
      </c>
      <c r="C76" s="14">
        <v>0.42708333333333331</v>
      </c>
      <c r="D76" s="19" t="s">
        <v>209</v>
      </c>
      <c r="E76" s="1" t="s">
        <v>188</v>
      </c>
      <c r="F76" s="1" t="s">
        <v>194</v>
      </c>
      <c r="G76" s="1" t="s">
        <v>15</v>
      </c>
      <c r="H76" s="1" t="s">
        <v>12</v>
      </c>
      <c r="I76" s="1" t="s">
        <v>17</v>
      </c>
      <c r="J76" s="1" t="s">
        <v>271</v>
      </c>
      <c r="K76" s="1" t="s">
        <v>274</v>
      </c>
      <c r="L76" s="1" t="s">
        <v>243</v>
      </c>
      <c r="M76" s="1" t="s">
        <v>243</v>
      </c>
      <c r="N76" s="1" t="s">
        <v>244</v>
      </c>
    </row>
    <row r="77" spans="1:14" x14ac:dyDescent="0.3">
      <c r="A77" s="1">
        <v>25050</v>
      </c>
      <c r="B77" s="4">
        <v>45697</v>
      </c>
      <c r="C77" s="14">
        <v>0.42708333333333331</v>
      </c>
      <c r="D77" s="19" t="s">
        <v>217</v>
      </c>
      <c r="E77" s="1" t="s">
        <v>196</v>
      </c>
      <c r="F77" s="1" t="s">
        <v>202</v>
      </c>
      <c r="G77" s="1" t="s">
        <v>15</v>
      </c>
      <c r="H77" s="1" t="s">
        <v>9</v>
      </c>
      <c r="I77" s="1" t="s">
        <v>17</v>
      </c>
      <c r="J77" s="1" t="s">
        <v>325</v>
      </c>
      <c r="K77" s="1" t="s">
        <v>331</v>
      </c>
      <c r="L77" s="1" t="s">
        <v>243</v>
      </c>
      <c r="M77" s="1" t="s">
        <v>243</v>
      </c>
      <c r="N77" s="1" t="s">
        <v>244</v>
      </c>
    </row>
    <row r="78" spans="1:14" x14ac:dyDescent="0.3">
      <c r="A78" s="1">
        <v>4925</v>
      </c>
      <c r="B78" s="4">
        <v>45697</v>
      </c>
      <c r="C78" s="14">
        <v>0.5</v>
      </c>
      <c r="D78" s="19" t="s">
        <v>221</v>
      </c>
      <c r="E78" s="1" t="s">
        <v>225</v>
      </c>
      <c r="F78" s="1" t="s">
        <v>224</v>
      </c>
      <c r="G78" s="1" t="s">
        <v>15</v>
      </c>
      <c r="H78" s="1" t="s">
        <v>12</v>
      </c>
      <c r="I78" s="1" t="s">
        <v>17</v>
      </c>
      <c r="J78" s="1" t="s">
        <v>304</v>
      </c>
      <c r="K78" s="1" t="s">
        <v>299</v>
      </c>
      <c r="L78" s="1" t="s">
        <v>245</v>
      </c>
      <c r="M78" s="1" t="s">
        <v>245</v>
      </c>
      <c r="N78" s="1" t="s">
        <v>245</v>
      </c>
    </row>
    <row r="79" spans="1:14" x14ac:dyDescent="0.3">
      <c r="A79" s="1">
        <v>27002</v>
      </c>
      <c r="B79" s="4">
        <v>45697</v>
      </c>
      <c r="C79" s="14">
        <v>0.5</v>
      </c>
      <c r="D79" s="19" t="s">
        <v>218</v>
      </c>
      <c r="E79" s="1" t="s">
        <v>174</v>
      </c>
      <c r="F79" s="1" t="s">
        <v>180</v>
      </c>
      <c r="G79" s="1" t="s">
        <v>15</v>
      </c>
      <c r="H79" s="1" t="s">
        <v>9</v>
      </c>
      <c r="I79" s="1" t="s">
        <v>17</v>
      </c>
      <c r="J79" s="1" t="s">
        <v>324</v>
      </c>
      <c r="K79" s="1" t="s">
        <v>351</v>
      </c>
      <c r="L79" s="1" t="s">
        <v>243</v>
      </c>
      <c r="M79" s="1" t="s">
        <v>243</v>
      </c>
      <c r="N79" s="1" t="s">
        <v>244</v>
      </c>
    </row>
    <row r="80" spans="1:14" x14ac:dyDescent="0.3">
      <c r="A80">
        <v>29899</v>
      </c>
      <c r="B80" s="3">
        <v>45697</v>
      </c>
      <c r="C80" s="18">
        <v>0.70833333333333337</v>
      </c>
      <c r="D80" s="21" t="s">
        <v>211</v>
      </c>
      <c r="E80" t="s">
        <v>80</v>
      </c>
      <c r="F80" t="s">
        <v>73</v>
      </c>
      <c r="G80" t="s">
        <v>81</v>
      </c>
      <c r="H80" t="s">
        <v>12</v>
      </c>
      <c r="I80" t="s">
        <v>82</v>
      </c>
    </row>
    <row r="81" spans="1:14" x14ac:dyDescent="0.3">
      <c r="A81" s="1">
        <v>31243</v>
      </c>
      <c r="B81" s="4">
        <v>45697</v>
      </c>
      <c r="C81" s="14">
        <v>0.58333333333333337</v>
      </c>
      <c r="D81" s="19" t="s">
        <v>207</v>
      </c>
      <c r="E81" s="1" t="s">
        <v>144</v>
      </c>
      <c r="F81" s="1" t="s">
        <v>150</v>
      </c>
      <c r="G81" s="1" t="s">
        <v>15</v>
      </c>
      <c r="H81" s="1" t="s">
        <v>12</v>
      </c>
      <c r="I81" s="1" t="s">
        <v>17</v>
      </c>
      <c r="J81" s="1" t="s">
        <v>283</v>
      </c>
      <c r="K81" s="1" t="s">
        <v>285</v>
      </c>
      <c r="L81" s="1" t="s">
        <v>243</v>
      </c>
      <c r="M81" s="1" t="s">
        <v>243</v>
      </c>
      <c r="N81" s="1" t="s">
        <v>244</v>
      </c>
    </row>
    <row r="82" spans="1:14" x14ac:dyDescent="0.3">
      <c r="A82" s="1">
        <v>32475</v>
      </c>
      <c r="B82" s="4">
        <v>45697</v>
      </c>
      <c r="C82" s="14">
        <v>0.58333333333333337</v>
      </c>
      <c r="D82" s="19" t="s">
        <v>214</v>
      </c>
      <c r="E82" s="1" t="s">
        <v>182</v>
      </c>
      <c r="F82" s="1" t="s">
        <v>184</v>
      </c>
      <c r="G82" s="1" t="s">
        <v>15</v>
      </c>
      <c r="H82" s="1" t="s">
        <v>9</v>
      </c>
      <c r="I82" s="1" t="s">
        <v>17</v>
      </c>
      <c r="J82" s="1" t="s">
        <v>315</v>
      </c>
      <c r="K82" s="1" t="s">
        <v>280</v>
      </c>
      <c r="L82" s="1" t="s">
        <v>243</v>
      </c>
      <c r="M82" s="1" t="s">
        <v>243</v>
      </c>
      <c r="N82" s="1" t="s">
        <v>244</v>
      </c>
    </row>
    <row r="83" spans="1:14" x14ac:dyDescent="0.3">
      <c r="A83" s="1">
        <v>9632</v>
      </c>
      <c r="B83" s="4">
        <v>45697</v>
      </c>
      <c r="C83" s="14">
        <v>0.66666666666666663</v>
      </c>
      <c r="D83" s="19" t="s">
        <v>204</v>
      </c>
      <c r="E83" s="1" t="s">
        <v>8</v>
      </c>
      <c r="F83" s="1" t="s">
        <v>24</v>
      </c>
      <c r="G83" s="1" t="s">
        <v>15</v>
      </c>
      <c r="H83" s="1" t="s">
        <v>16</v>
      </c>
      <c r="I83" s="1" t="s">
        <v>17</v>
      </c>
      <c r="J83" s="1" t="s">
        <v>299</v>
      </c>
      <c r="K83" s="1" t="s">
        <v>300</v>
      </c>
      <c r="L83" s="1" t="s">
        <v>330</v>
      </c>
      <c r="M83" s="1" t="s">
        <v>328</v>
      </c>
      <c r="N83" s="1" t="s">
        <v>327</v>
      </c>
    </row>
    <row r="84" spans="1:14" x14ac:dyDescent="0.3">
      <c r="A84" s="55"/>
      <c r="B84" s="56" t="s">
        <v>359</v>
      </c>
      <c r="C84" s="57" t="s">
        <v>366</v>
      </c>
      <c r="D84" s="58"/>
      <c r="E84" s="58" t="s">
        <v>364</v>
      </c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3">
      <c r="A85" s="55"/>
      <c r="B85" s="59"/>
      <c r="C85" s="57" t="s">
        <v>362</v>
      </c>
      <c r="D85" s="58"/>
      <c r="E85" s="58" t="s">
        <v>308</v>
      </c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3">
      <c r="C86" s="18"/>
    </row>
    <row r="87" spans="1:14" x14ac:dyDescent="0.3">
      <c r="A87" s="10">
        <v>32484</v>
      </c>
      <c r="B87" s="32">
        <v>45703</v>
      </c>
      <c r="C87" s="33" t="s">
        <v>257</v>
      </c>
      <c r="D87" s="12" t="s">
        <v>233</v>
      </c>
      <c r="E87" s="10" t="s">
        <v>246</v>
      </c>
      <c r="F87" s="10" t="s">
        <v>247</v>
      </c>
      <c r="G87" s="15" t="s">
        <v>15</v>
      </c>
      <c r="H87" s="15" t="s">
        <v>237</v>
      </c>
      <c r="I87" s="15" t="s">
        <v>17</v>
      </c>
    </row>
    <row r="88" spans="1:14" x14ac:dyDescent="0.3">
      <c r="A88" s="10">
        <v>32484</v>
      </c>
      <c r="B88" s="32">
        <v>45704</v>
      </c>
      <c r="C88" s="33" t="s">
        <v>258</v>
      </c>
      <c r="D88" s="12" t="s">
        <v>233</v>
      </c>
      <c r="E88" s="10" t="s">
        <v>246</v>
      </c>
      <c r="F88" s="10" t="s">
        <v>247</v>
      </c>
      <c r="G88" s="15" t="s">
        <v>15</v>
      </c>
      <c r="H88" s="15" t="s">
        <v>237</v>
      </c>
      <c r="I88" s="15" t="s">
        <v>17</v>
      </c>
    </row>
    <row r="89" spans="1:14" x14ac:dyDescent="0.3">
      <c r="A89">
        <v>30593</v>
      </c>
      <c r="B89" s="3">
        <v>45703</v>
      </c>
      <c r="C89" s="18">
        <v>0.45833333333333331</v>
      </c>
      <c r="D89" s="21" t="s">
        <v>208</v>
      </c>
      <c r="E89" t="s">
        <v>136</v>
      </c>
      <c r="F89" t="s">
        <v>131</v>
      </c>
      <c r="G89" t="s">
        <v>137</v>
      </c>
      <c r="H89" t="s">
        <v>92</v>
      </c>
      <c r="I89" t="s">
        <v>138</v>
      </c>
    </row>
    <row r="90" spans="1:14" x14ac:dyDescent="0.3">
      <c r="A90">
        <v>27199</v>
      </c>
      <c r="B90" s="3">
        <v>45703</v>
      </c>
      <c r="C90" s="18">
        <v>0.47916666666666669</v>
      </c>
      <c r="D90" s="21" t="s">
        <v>213</v>
      </c>
      <c r="E90" t="s">
        <v>99</v>
      </c>
      <c r="F90" t="s">
        <v>88</v>
      </c>
      <c r="G90" t="s">
        <v>100</v>
      </c>
      <c r="H90" t="s">
        <v>9</v>
      </c>
      <c r="I90" t="s">
        <v>101</v>
      </c>
    </row>
    <row r="91" spans="1:14" x14ac:dyDescent="0.3">
      <c r="A91">
        <v>25648</v>
      </c>
      <c r="B91" s="3">
        <v>45703</v>
      </c>
      <c r="C91" s="18">
        <v>0.55208333333333337</v>
      </c>
      <c r="D91" s="21" t="s">
        <v>210</v>
      </c>
      <c r="E91" t="s">
        <v>169</v>
      </c>
      <c r="F91" t="s">
        <v>162</v>
      </c>
      <c r="G91" t="s">
        <v>61</v>
      </c>
      <c r="H91" t="s">
        <v>9</v>
      </c>
      <c r="I91" t="s">
        <v>62</v>
      </c>
    </row>
    <row r="92" spans="1:14" x14ac:dyDescent="0.3">
      <c r="A92" s="1">
        <v>30002</v>
      </c>
      <c r="B92" s="4">
        <v>45703</v>
      </c>
      <c r="C92" s="14">
        <v>0.66666666666666663</v>
      </c>
      <c r="D92" s="19" t="s">
        <v>211</v>
      </c>
      <c r="E92" s="1" t="s">
        <v>73</v>
      </c>
      <c r="F92" s="1" t="s">
        <v>83</v>
      </c>
      <c r="G92" s="1" t="s">
        <v>129</v>
      </c>
      <c r="H92" s="1" t="s">
        <v>9</v>
      </c>
      <c r="I92" s="1" t="s">
        <v>130</v>
      </c>
      <c r="J92" s="1" t="s">
        <v>356</v>
      </c>
      <c r="K92" s="1" t="s">
        <v>356</v>
      </c>
      <c r="L92" s="1" t="s">
        <v>356</v>
      </c>
      <c r="M92" s="1" t="s">
        <v>356</v>
      </c>
      <c r="N92" s="1" t="s">
        <v>244</v>
      </c>
    </row>
    <row r="93" spans="1:14" x14ac:dyDescent="0.3">
      <c r="A93">
        <v>35414</v>
      </c>
      <c r="B93" s="3">
        <v>45703</v>
      </c>
      <c r="C93" s="18">
        <v>0.6875</v>
      </c>
      <c r="D93" s="21" t="s">
        <v>212</v>
      </c>
      <c r="E93" t="s">
        <v>128</v>
      </c>
      <c r="F93" t="s">
        <v>124</v>
      </c>
      <c r="G93" t="s">
        <v>48</v>
      </c>
      <c r="H93" t="s">
        <v>9</v>
      </c>
      <c r="I93" t="s">
        <v>49</v>
      </c>
    </row>
    <row r="94" spans="1:14" x14ac:dyDescent="0.3">
      <c r="A94">
        <v>32466</v>
      </c>
      <c r="B94" s="3">
        <v>45703</v>
      </c>
      <c r="C94" s="18">
        <v>0.6875</v>
      </c>
      <c r="D94" s="21" t="s">
        <v>214</v>
      </c>
      <c r="E94" t="s">
        <v>183</v>
      </c>
      <c r="F94" t="s">
        <v>182</v>
      </c>
      <c r="G94" t="s">
        <v>86</v>
      </c>
      <c r="H94" t="s">
        <v>117</v>
      </c>
      <c r="I94" t="s">
        <v>87</v>
      </c>
    </row>
    <row r="95" spans="1:14" x14ac:dyDescent="0.3">
      <c r="A95">
        <v>15904</v>
      </c>
      <c r="B95" s="3">
        <v>45703</v>
      </c>
      <c r="C95" s="18">
        <v>0.69791666666666663</v>
      </c>
      <c r="D95" s="21" t="s">
        <v>206</v>
      </c>
      <c r="E95" t="s">
        <v>60</v>
      </c>
      <c r="F95" t="s">
        <v>51</v>
      </c>
      <c r="G95" t="s">
        <v>61</v>
      </c>
      <c r="H95" t="s">
        <v>12</v>
      </c>
      <c r="I95" t="s">
        <v>62</v>
      </c>
    </row>
    <row r="96" spans="1:14" x14ac:dyDescent="0.3">
      <c r="A96">
        <v>29505</v>
      </c>
      <c r="B96" s="3">
        <v>45703</v>
      </c>
      <c r="C96" s="18">
        <v>0.70833333333333337</v>
      </c>
      <c r="D96" s="21" t="s">
        <v>216</v>
      </c>
      <c r="E96" t="s">
        <v>115</v>
      </c>
      <c r="F96" t="s">
        <v>105</v>
      </c>
      <c r="G96" t="s">
        <v>116</v>
      </c>
      <c r="H96" t="s">
        <v>117</v>
      </c>
      <c r="I96" t="s">
        <v>118</v>
      </c>
    </row>
    <row r="97" spans="1:14" x14ac:dyDescent="0.3">
      <c r="A97">
        <v>9982</v>
      </c>
      <c r="B97" s="3">
        <v>45703</v>
      </c>
      <c r="C97" s="18">
        <v>0.76041666666666663</v>
      </c>
      <c r="D97" s="21" t="s">
        <v>204</v>
      </c>
      <c r="E97" t="s">
        <v>25</v>
      </c>
      <c r="F97" t="s">
        <v>8</v>
      </c>
      <c r="G97" t="s">
        <v>26</v>
      </c>
      <c r="H97" t="s">
        <v>9</v>
      </c>
      <c r="I97" t="s">
        <v>27</v>
      </c>
    </row>
    <row r="98" spans="1:14" x14ac:dyDescent="0.3">
      <c r="A98">
        <v>32821</v>
      </c>
      <c r="B98" s="3">
        <v>45703</v>
      </c>
      <c r="C98" s="18">
        <v>0.79166666666666663</v>
      </c>
      <c r="D98" s="21" t="s">
        <v>215</v>
      </c>
      <c r="E98" s="9" t="s">
        <v>159</v>
      </c>
      <c r="F98" t="s">
        <v>152</v>
      </c>
      <c r="G98" t="s">
        <v>69</v>
      </c>
      <c r="H98" t="s">
        <v>70</v>
      </c>
      <c r="I98" t="s">
        <v>71</v>
      </c>
    </row>
    <row r="99" spans="1:14" x14ac:dyDescent="0.3">
      <c r="A99">
        <v>25648</v>
      </c>
      <c r="B99" s="3">
        <v>45704</v>
      </c>
      <c r="C99" s="18">
        <v>0.5</v>
      </c>
      <c r="D99" s="21" t="s">
        <v>210</v>
      </c>
      <c r="E99" t="s">
        <v>169</v>
      </c>
      <c r="F99" t="s">
        <v>162</v>
      </c>
      <c r="G99" t="s">
        <v>61</v>
      </c>
      <c r="H99" t="s">
        <v>9</v>
      </c>
      <c r="I99" t="s">
        <v>62</v>
      </c>
    </row>
    <row r="100" spans="1:14" x14ac:dyDescent="0.3">
      <c r="C100" s="18"/>
    </row>
    <row r="101" spans="1:14" x14ac:dyDescent="0.3">
      <c r="A101">
        <v>35455</v>
      </c>
      <c r="B101" s="3">
        <v>45710</v>
      </c>
      <c r="C101" s="18">
        <v>0.41666666666666669</v>
      </c>
      <c r="D101" s="21" t="s">
        <v>212</v>
      </c>
      <c r="E101" t="s">
        <v>125</v>
      </c>
      <c r="F101" t="s">
        <v>124</v>
      </c>
      <c r="G101" t="s">
        <v>38</v>
      </c>
      <c r="H101" t="s">
        <v>12</v>
      </c>
      <c r="I101" t="s">
        <v>39</v>
      </c>
    </row>
    <row r="102" spans="1:14" x14ac:dyDescent="0.3">
      <c r="A102">
        <v>15363</v>
      </c>
      <c r="B102" s="3">
        <v>45710</v>
      </c>
      <c r="C102" s="18">
        <v>0.79166666666666663</v>
      </c>
      <c r="D102" s="21" t="s">
        <v>206</v>
      </c>
      <c r="E102" t="s">
        <v>63</v>
      </c>
      <c r="F102" t="s">
        <v>51</v>
      </c>
      <c r="G102" t="s">
        <v>64</v>
      </c>
      <c r="H102" t="s">
        <v>9</v>
      </c>
      <c r="I102" t="s">
        <v>65</v>
      </c>
    </row>
    <row r="103" spans="1:14" x14ac:dyDescent="0.3">
      <c r="A103" s="7">
        <v>25246</v>
      </c>
      <c r="B103" s="8">
        <v>45711</v>
      </c>
      <c r="C103" s="29">
        <v>0.42708333333333331</v>
      </c>
      <c r="D103" s="23" t="s">
        <v>217</v>
      </c>
      <c r="E103" s="7" t="s">
        <v>196</v>
      </c>
      <c r="F103" s="7" t="s">
        <v>203</v>
      </c>
      <c r="G103" s="7" t="s">
        <v>15</v>
      </c>
      <c r="H103" s="7" t="s">
        <v>9</v>
      </c>
      <c r="I103" s="7" t="s">
        <v>17</v>
      </c>
      <c r="J103" s="7" t="s">
        <v>339</v>
      </c>
      <c r="K103" s="7" t="s">
        <v>346</v>
      </c>
      <c r="L103" s="7" t="s">
        <v>243</v>
      </c>
      <c r="M103" s="1" t="s">
        <v>243</v>
      </c>
      <c r="N103" s="1" t="s">
        <v>244</v>
      </c>
    </row>
    <row r="104" spans="1:14" s="9" customFormat="1" x14ac:dyDescent="0.3">
      <c r="A104" s="7">
        <v>24647</v>
      </c>
      <c r="B104" s="8">
        <v>45711</v>
      </c>
      <c r="C104" s="29">
        <v>0.42708333333333331</v>
      </c>
      <c r="D104" s="23" t="s">
        <v>209</v>
      </c>
      <c r="E104" s="7" t="s">
        <v>188</v>
      </c>
      <c r="F104" s="7" t="s">
        <v>195</v>
      </c>
      <c r="G104" s="7" t="s">
        <v>15</v>
      </c>
      <c r="H104" s="7" t="s">
        <v>9</v>
      </c>
      <c r="I104" s="7" t="s">
        <v>17</v>
      </c>
      <c r="J104" s="7" t="s">
        <v>340</v>
      </c>
      <c r="K104" s="7" t="s">
        <v>290</v>
      </c>
      <c r="L104" s="7" t="s">
        <v>243</v>
      </c>
      <c r="M104" s="7" t="s">
        <v>243</v>
      </c>
      <c r="N104" s="7" t="s">
        <v>244</v>
      </c>
    </row>
    <row r="105" spans="1:14" s="9" customFormat="1" x14ac:dyDescent="0.3">
      <c r="A105" s="7">
        <v>26521</v>
      </c>
      <c r="B105" s="8">
        <v>45711</v>
      </c>
      <c r="C105" s="14">
        <v>0.5</v>
      </c>
      <c r="D105" s="23" t="s">
        <v>218</v>
      </c>
      <c r="E105" s="7" t="s">
        <v>174</v>
      </c>
      <c r="F105" s="7" t="s">
        <v>181</v>
      </c>
      <c r="G105" s="7" t="s">
        <v>15</v>
      </c>
      <c r="H105" s="7" t="s">
        <v>12</v>
      </c>
      <c r="I105" s="7" t="s">
        <v>17</v>
      </c>
      <c r="J105" s="7" t="s">
        <v>343</v>
      </c>
      <c r="K105" s="7" t="s">
        <v>324</v>
      </c>
      <c r="L105" s="7" t="s">
        <v>243</v>
      </c>
      <c r="M105" s="7" t="s">
        <v>243</v>
      </c>
      <c r="N105" s="7" t="s">
        <v>244</v>
      </c>
    </row>
    <row r="106" spans="1:14" s="9" customFormat="1" x14ac:dyDescent="0.3">
      <c r="A106" s="7">
        <v>32484</v>
      </c>
      <c r="B106" s="8">
        <v>45711</v>
      </c>
      <c r="C106" s="29">
        <v>0.58333333333333337</v>
      </c>
      <c r="D106" s="23" t="s">
        <v>214</v>
      </c>
      <c r="E106" s="7" t="s">
        <v>182</v>
      </c>
      <c r="F106" s="7" t="s">
        <v>183</v>
      </c>
      <c r="G106" s="7" t="s">
        <v>15</v>
      </c>
      <c r="H106" s="7" t="s">
        <v>9</v>
      </c>
      <c r="I106" s="7" t="s">
        <v>17</v>
      </c>
      <c r="J106" s="7" t="s">
        <v>273</v>
      </c>
      <c r="K106" s="7" t="s">
        <v>282</v>
      </c>
      <c r="L106" s="7" t="s">
        <v>243</v>
      </c>
      <c r="M106" s="7" t="s">
        <v>243</v>
      </c>
      <c r="N106" s="7" t="s">
        <v>244</v>
      </c>
    </row>
    <row r="107" spans="1:14" x14ac:dyDescent="0.3">
      <c r="A107" s="7">
        <v>32829</v>
      </c>
      <c r="B107" s="8">
        <v>45711</v>
      </c>
      <c r="C107" s="29">
        <v>0.58333333333333337</v>
      </c>
      <c r="D107" s="23" t="s">
        <v>215</v>
      </c>
      <c r="E107" s="7" t="s">
        <v>152</v>
      </c>
      <c r="F107" s="7" t="s">
        <v>159</v>
      </c>
      <c r="G107" s="7" t="s">
        <v>15</v>
      </c>
      <c r="H107" s="7" t="s">
        <v>12</v>
      </c>
      <c r="I107" s="7" t="s">
        <v>17</v>
      </c>
      <c r="J107" s="7" t="s">
        <v>281</v>
      </c>
      <c r="K107" s="7" t="s">
        <v>329</v>
      </c>
      <c r="L107" s="7" t="s">
        <v>243</v>
      </c>
      <c r="M107" s="1" t="s">
        <v>243</v>
      </c>
      <c r="N107" s="1" t="s">
        <v>244</v>
      </c>
    </row>
    <row r="108" spans="1:14" x14ac:dyDescent="0.3">
      <c r="A108" s="7">
        <v>27160</v>
      </c>
      <c r="B108" s="8">
        <v>45711</v>
      </c>
      <c r="C108" s="29">
        <v>0.66666666666666663</v>
      </c>
      <c r="D108" s="23" t="s">
        <v>213</v>
      </c>
      <c r="E108" s="7" t="s">
        <v>88</v>
      </c>
      <c r="F108" s="7" t="s">
        <v>95</v>
      </c>
      <c r="G108" s="7" t="s">
        <v>15</v>
      </c>
      <c r="H108" s="7" t="s">
        <v>12</v>
      </c>
      <c r="I108" s="7" t="s">
        <v>17</v>
      </c>
      <c r="J108" s="60" t="s">
        <v>304</v>
      </c>
      <c r="K108" s="7" t="s">
        <v>303</v>
      </c>
      <c r="L108" s="7" t="s">
        <v>243</v>
      </c>
      <c r="M108" s="1" t="s">
        <v>243</v>
      </c>
      <c r="N108" s="1" t="s">
        <v>244</v>
      </c>
    </row>
    <row r="109" spans="1:14" s="6" customFormat="1" x14ac:dyDescent="0.3">
      <c r="A109" s="7">
        <v>31333</v>
      </c>
      <c r="B109" s="8">
        <v>45711</v>
      </c>
      <c r="C109" s="29">
        <v>0.66666666666666663</v>
      </c>
      <c r="D109" s="23" t="s">
        <v>207</v>
      </c>
      <c r="E109" s="7" t="s">
        <v>144</v>
      </c>
      <c r="F109" s="7" t="s">
        <v>151</v>
      </c>
      <c r="G109" s="7" t="s">
        <v>15</v>
      </c>
      <c r="H109" s="7" t="s">
        <v>12</v>
      </c>
      <c r="I109" s="7" t="s">
        <v>17</v>
      </c>
      <c r="J109" s="7" t="s">
        <v>351</v>
      </c>
      <c r="K109" s="7" t="s">
        <v>289</v>
      </c>
      <c r="L109" s="7" t="s">
        <v>243</v>
      </c>
      <c r="M109" s="7" t="s">
        <v>243</v>
      </c>
      <c r="N109" s="7" t="s">
        <v>244</v>
      </c>
    </row>
    <row r="110" spans="1:14" s="6" customFormat="1" x14ac:dyDescent="0.3">
      <c r="A110" s="55"/>
      <c r="B110" s="56" t="s">
        <v>359</v>
      </c>
      <c r="C110" s="57" t="s">
        <v>366</v>
      </c>
      <c r="D110" s="58"/>
      <c r="E110" s="58" t="s">
        <v>367</v>
      </c>
      <c r="F110" s="7"/>
      <c r="G110" s="7"/>
      <c r="H110" s="7"/>
      <c r="I110" s="7"/>
      <c r="J110" s="7"/>
      <c r="K110" s="7"/>
      <c r="L110" s="7"/>
      <c r="M110" s="7"/>
      <c r="N110" s="7"/>
    </row>
    <row r="111" spans="1:14" s="6" customFormat="1" x14ac:dyDescent="0.3">
      <c r="A111" s="55"/>
      <c r="B111" s="59"/>
      <c r="C111" s="57" t="s">
        <v>362</v>
      </c>
      <c r="D111" s="58"/>
      <c r="E111" s="58" t="s">
        <v>364</v>
      </c>
      <c r="F111" s="7"/>
      <c r="G111" s="7"/>
      <c r="H111" s="7"/>
      <c r="I111" s="7"/>
      <c r="J111" s="7"/>
      <c r="K111" s="7"/>
      <c r="L111" s="7"/>
      <c r="M111" s="7"/>
      <c r="N111" s="7"/>
    </row>
    <row r="112" spans="1:14" s="6" customFormat="1" x14ac:dyDescent="0.3">
      <c r="A112" s="2"/>
      <c r="B112" s="5"/>
      <c r="C112" s="20"/>
      <c r="D112" s="22"/>
      <c r="E112" s="2"/>
      <c r="F112" s="2"/>
      <c r="G112" s="2"/>
      <c r="H112" s="2"/>
      <c r="I112" s="2"/>
      <c r="J112" s="2"/>
      <c r="L112" s="2"/>
      <c r="M112" s="2"/>
      <c r="N112" s="2"/>
    </row>
    <row r="113" spans="1:38" s="26" customFormat="1" x14ac:dyDescent="0.3">
      <c r="A113" s="15">
        <v>32484</v>
      </c>
      <c r="B113" s="17">
        <v>45353</v>
      </c>
      <c r="C113" s="16" t="s">
        <v>220</v>
      </c>
      <c r="D113" s="25" t="s">
        <v>220</v>
      </c>
      <c r="E113" s="15" t="s">
        <v>219</v>
      </c>
      <c r="F113" s="15" t="s">
        <v>220</v>
      </c>
      <c r="G113" s="15" t="s">
        <v>220</v>
      </c>
      <c r="H113" s="15" t="s">
        <v>220</v>
      </c>
      <c r="I113" s="15" t="s">
        <v>220</v>
      </c>
    </row>
    <row r="114" spans="1:38" x14ac:dyDescent="0.3">
      <c r="A114" s="1"/>
      <c r="B114" s="4"/>
      <c r="C114" s="14"/>
      <c r="D114" s="19"/>
      <c r="E114" s="1"/>
      <c r="F114" s="1"/>
      <c r="G114" s="1"/>
      <c r="H114" s="1"/>
      <c r="I114" s="1"/>
    </row>
    <row r="115" spans="1:38" x14ac:dyDescent="0.3">
      <c r="A115">
        <v>32464</v>
      </c>
      <c r="B115" s="3">
        <v>45724</v>
      </c>
      <c r="C115" s="18">
        <v>0.66666666666666663</v>
      </c>
      <c r="D115" s="21" t="s">
        <v>214</v>
      </c>
      <c r="E115" t="s">
        <v>184</v>
      </c>
      <c r="F115" t="s">
        <v>182</v>
      </c>
      <c r="G115" t="s">
        <v>185</v>
      </c>
      <c r="H115" t="s">
        <v>260</v>
      </c>
      <c r="I115" t="s">
        <v>186</v>
      </c>
    </row>
    <row r="116" spans="1:38" x14ac:dyDescent="0.3">
      <c r="C116" s="18"/>
    </row>
    <row r="117" spans="1:38" x14ac:dyDescent="0.3">
      <c r="A117">
        <v>12212</v>
      </c>
      <c r="B117" s="3">
        <v>45730</v>
      </c>
      <c r="C117" s="18">
        <v>0.79166666666666663</v>
      </c>
      <c r="D117" s="21" t="s">
        <v>205</v>
      </c>
      <c r="E117" t="s">
        <v>45</v>
      </c>
      <c r="F117" t="s">
        <v>33</v>
      </c>
      <c r="G117" t="s">
        <v>11</v>
      </c>
      <c r="H117" t="s">
        <v>12</v>
      </c>
      <c r="I117" t="s">
        <v>13</v>
      </c>
    </row>
    <row r="118" spans="1:38" x14ac:dyDescent="0.3">
      <c r="A118">
        <v>32488</v>
      </c>
      <c r="B118" s="3">
        <v>45731</v>
      </c>
      <c r="C118" s="18">
        <v>0.41666666666666669</v>
      </c>
      <c r="D118" s="21" t="s">
        <v>214</v>
      </c>
      <c r="E118" t="s">
        <v>187</v>
      </c>
      <c r="F118" t="s">
        <v>182</v>
      </c>
      <c r="G118" t="s">
        <v>58</v>
      </c>
      <c r="H118" t="s">
        <v>12</v>
      </c>
      <c r="I118" t="s">
        <v>59</v>
      </c>
    </row>
    <row r="119" spans="1:38" x14ac:dyDescent="0.3">
      <c r="A119">
        <v>24561</v>
      </c>
      <c r="B119" s="3">
        <v>45731</v>
      </c>
      <c r="C119" s="30">
        <v>0.5</v>
      </c>
      <c r="D119" s="21" t="s">
        <v>209</v>
      </c>
      <c r="E119" t="s">
        <v>189</v>
      </c>
      <c r="F119" t="s">
        <v>188</v>
      </c>
      <c r="G119" t="s">
        <v>167</v>
      </c>
      <c r="H119" t="s">
        <v>9</v>
      </c>
      <c r="I119" t="s">
        <v>168</v>
      </c>
    </row>
    <row r="120" spans="1:38" x14ac:dyDescent="0.3">
      <c r="A120">
        <v>25063</v>
      </c>
      <c r="B120" s="3">
        <v>45731</v>
      </c>
      <c r="C120" s="30">
        <v>0.53125</v>
      </c>
      <c r="D120" s="21" t="s">
        <v>217</v>
      </c>
      <c r="E120" t="s">
        <v>197</v>
      </c>
      <c r="F120" t="s">
        <v>196</v>
      </c>
      <c r="G120" t="s">
        <v>54</v>
      </c>
      <c r="H120" t="s">
        <v>9</v>
      </c>
      <c r="I120" t="s">
        <v>55</v>
      </c>
    </row>
    <row r="121" spans="1:38" x14ac:dyDescent="0.3">
      <c r="A121">
        <v>27054</v>
      </c>
      <c r="B121" s="3">
        <v>45731</v>
      </c>
      <c r="C121" s="18">
        <v>0.59375</v>
      </c>
      <c r="D121" s="21" t="s">
        <v>218</v>
      </c>
      <c r="E121" t="s">
        <v>175</v>
      </c>
      <c r="F121" t="s">
        <v>174</v>
      </c>
      <c r="G121" t="s">
        <v>129</v>
      </c>
      <c r="H121" t="s">
        <v>12</v>
      </c>
      <c r="I121" t="s">
        <v>130</v>
      </c>
    </row>
    <row r="122" spans="1:38" s="24" customFormat="1" x14ac:dyDescent="0.3">
      <c r="A122" s="7">
        <v>29957</v>
      </c>
      <c r="B122" s="8">
        <v>45731</v>
      </c>
      <c r="C122" s="29">
        <v>0.66666666666666663</v>
      </c>
      <c r="D122" s="23" t="s">
        <v>211</v>
      </c>
      <c r="E122" s="7" t="s">
        <v>73</v>
      </c>
      <c r="F122" s="7" t="s">
        <v>76</v>
      </c>
      <c r="G122" s="7" t="s">
        <v>129</v>
      </c>
      <c r="H122" s="7" t="s">
        <v>298</v>
      </c>
      <c r="I122" s="7" t="s">
        <v>130</v>
      </c>
      <c r="J122" s="7" t="s">
        <v>356</v>
      </c>
      <c r="K122" s="7" t="s">
        <v>356</v>
      </c>
      <c r="L122" s="7" t="s">
        <v>356</v>
      </c>
      <c r="M122" s="7" t="s">
        <v>356</v>
      </c>
      <c r="N122" s="7" t="s">
        <v>244</v>
      </c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</row>
    <row r="124" spans="1:38" s="1" customFormat="1" x14ac:dyDescent="0.3">
      <c r="A124" s="15"/>
      <c r="B124" s="17">
        <v>45732</v>
      </c>
      <c r="C124" s="16">
        <v>0.375</v>
      </c>
      <c r="D124" s="16" t="s">
        <v>233</v>
      </c>
      <c r="E124" s="15" t="s">
        <v>234</v>
      </c>
      <c r="F124" s="15"/>
      <c r="G124" s="15" t="s">
        <v>15</v>
      </c>
      <c r="H124" s="15" t="s">
        <v>12</v>
      </c>
      <c r="I124" s="15" t="s">
        <v>17</v>
      </c>
      <c r="N124" s="1" t="s">
        <v>220</v>
      </c>
    </row>
    <row r="125" spans="1:38" x14ac:dyDescent="0.3">
      <c r="A125" s="1">
        <v>32879</v>
      </c>
      <c r="B125" s="4">
        <v>45732</v>
      </c>
      <c r="C125" s="14">
        <v>0.42708333333333331</v>
      </c>
      <c r="D125" s="19" t="s">
        <v>215</v>
      </c>
      <c r="E125" s="1" t="s">
        <v>152</v>
      </c>
      <c r="F125" s="1" t="s">
        <v>153</v>
      </c>
      <c r="G125" s="1" t="s">
        <v>15</v>
      </c>
      <c r="H125" s="1" t="s">
        <v>12</v>
      </c>
      <c r="I125" s="1" t="s">
        <v>17</v>
      </c>
      <c r="J125" s="1" t="s">
        <v>330</v>
      </c>
      <c r="K125" s="1" t="s">
        <v>331</v>
      </c>
      <c r="L125" s="1" t="s">
        <v>243</v>
      </c>
      <c r="M125" s="1" t="s">
        <v>243</v>
      </c>
      <c r="N125" s="1" t="s">
        <v>244</v>
      </c>
    </row>
    <row r="126" spans="1:38" x14ac:dyDescent="0.3">
      <c r="A126" s="1">
        <v>25690</v>
      </c>
      <c r="B126" s="4">
        <v>45732</v>
      </c>
      <c r="C126" s="14">
        <v>0.42708333333333331</v>
      </c>
      <c r="D126" s="19" t="s">
        <v>210</v>
      </c>
      <c r="E126" s="1" t="s">
        <v>162</v>
      </c>
      <c r="F126" s="1" t="s">
        <v>163</v>
      </c>
      <c r="G126" s="1" t="s">
        <v>15</v>
      </c>
      <c r="H126" s="1" t="s">
        <v>9</v>
      </c>
      <c r="I126" s="1" t="s">
        <v>17</v>
      </c>
      <c r="J126" s="1" t="s">
        <v>333</v>
      </c>
      <c r="K126" s="1" t="s">
        <v>327</v>
      </c>
      <c r="L126" s="1" t="s">
        <v>243</v>
      </c>
      <c r="M126" s="1" t="s">
        <v>243</v>
      </c>
      <c r="N126" s="1" t="s">
        <v>244</v>
      </c>
    </row>
    <row r="127" spans="1:38" x14ac:dyDescent="0.3">
      <c r="A127" s="1">
        <v>27162</v>
      </c>
      <c r="B127" s="4">
        <v>45732</v>
      </c>
      <c r="C127" s="14">
        <v>0.5</v>
      </c>
      <c r="D127" s="19" t="s">
        <v>213</v>
      </c>
      <c r="E127" s="1" t="s">
        <v>88</v>
      </c>
      <c r="F127" s="1" t="s">
        <v>90</v>
      </c>
      <c r="G127" s="1" t="s">
        <v>15</v>
      </c>
      <c r="H127" s="1" t="s">
        <v>12</v>
      </c>
      <c r="I127" s="1" t="s">
        <v>17</v>
      </c>
      <c r="J127" s="60" t="s">
        <v>304</v>
      </c>
      <c r="K127" s="60"/>
      <c r="L127" s="1" t="s">
        <v>243</v>
      </c>
      <c r="M127" s="1" t="s">
        <v>243</v>
      </c>
      <c r="N127" s="1" t="s">
        <v>244</v>
      </c>
    </row>
    <row r="128" spans="1:38" x14ac:dyDescent="0.3">
      <c r="A128" s="1">
        <v>30441</v>
      </c>
      <c r="B128" s="4">
        <v>45732</v>
      </c>
      <c r="C128" s="14">
        <v>0.5</v>
      </c>
      <c r="D128" s="19" t="s">
        <v>208</v>
      </c>
      <c r="E128" s="1" t="s">
        <v>131</v>
      </c>
      <c r="F128" s="1" t="s">
        <v>132</v>
      </c>
      <c r="G128" s="1" t="s">
        <v>15</v>
      </c>
      <c r="H128" s="1" t="s">
        <v>9</v>
      </c>
      <c r="I128" s="1" t="s">
        <v>17</v>
      </c>
      <c r="J128" s="1" t="s">
        <v>352</v>
      </c>
      <c r="K128" s="1" t="s">
        <v>268</v>
      </c>
      <c r="L128" s="1" t="s">
        <v>243</v>
      </c>
      <c r="M128" s="1" t="s">
        <v>243</v>
      </c>
      <c r="N128" s="1" t="s">
        <v>244</v>
      </c>
    </row>
    <row r="129" spans="1:14" x14ac:dyDescent="0.3">
      <c r="A129" s="1">
        <v>29424</v>
      </c>
      <c r="B129" s="4">
        <v>45732</v>
      </c>
      <c r="C129" s="14">
        <v>0.58333333333333337</v>
      </c>
      <c r="D129" s="19" t="s">
        <v>216</v>
      </c>
      <c r="E129" s="1" t="s">
        <v>105</v>
      </c>
      <c r="F129" s="1" t="s">
        <v>106</v>
      </c>
      <c r="G129" s="1" t="s">
        <v>15</v>
      </c>
      <c r="H129" s="1" t="s">
        <v>12</v>
      </c>
      <c r="I129" s="1" t="s">
        <v>17</v>
      </c>
      <c r="J129" s="1" t="s">
        <v>322</v>
      </c>
      <c r="K129" s="1" t="s">
        <v>315</v>
      </c>
      <c r="L129" s="60" t="s">
        <v>284</v>
      </c>
      <c r="M129" s="60" t="s">
        <v>316</v>
      </c>
      <c r="N129" s="1" t="s">
        <v>244</v>
      </c>
    </row>
    <row r="130" spans="1:14" x14ac:dyDescent="0.3">
      <c r="A130" s="1">
        <v>34977</v>
      </c>
      <c r="B130" s="4">
        <v>45732</v>
      </c>
      <c r="C130" s="14">
        <v>0.58333333333333337</v>
      </c>
      <c r="D130" s="19" t="s">
        <v>212</v>
      </c>
      <c r="E130" s="1" t="s">
        <v>124</v>
      </c>
      <c r="F130" s="1" t="s">
        <v>125</v>
      </c>
      <c r="G130" s="1" t="s">
        <v>15</v>
      </c>
      <c r="H130" s="1" t="s">
        <v>9</v>
      </c>
      <c r="I130" s="1" t="s">
        <v>17</v>
      </c>
      <c r="J130" s="1" t="s">
        <v>317</v>
      </c>
      <c r="K130" s="1" t="s">
        <v>283</v>
      </c>
      <c r="L130" s="1" t="s">
        <v>243</v>
      </c>
      <c r="M130" s="1" t="s">
        <v>243</v>
      </c>
      <c r="N130" s="1" t="s">
        <v>244</v>
      </c>
    </row>
    <row r="131" spans="1:14" x14ac:dyDescent="0.3">
      <c r="A131">
        <v>30958</v>
      </c>
      <c r="B131" s="3">
        <v>45732</v>
      </c>
      <c r="C131" s="18">
        <v>0.625</v>
      </c>
      <c r="D131" s="21" t="s">
        <v>207</v>
      </c>
      <c r="E131" t="s">
        <v>145</v>
      </c>
      <c r="F131" t="s">
        <v>144</v>
      </c>
      <c r="G131" t="s">
        <v>74</v>
      </c>
      <c r="H131" t="s">
        <v>9</v>
      </c>
      <c r="I131" t="s">
        <v>75</v>
      </c>
    </row>
    <row r="132" spans="1:14" x14ac:dyDescent="0.3">
      <c r="A132" s="1">
        <v>9776</v>
      </c>
      <c r="B132" s="4">
        <v>45732</v>
      </c>
      <c r="C132" s="14">
        <v>0.66666666666666663</v>
      </c>
      <c r="D132" s="19" t="s">
        <v>204</v>
      </c>
      <c r="E132" s="1" t="s">
        <v>8</v>
      </c>
      <c r="F132" s="1" t="s">
        <v>28</v>
      </c>
      <c r="G132" s="1" t="s">
        <v>15</v>
      </c>
      <c r="H132" s="1" t="s">
        <v>16</v>
      </c>
      <c r="I132" s="1" t="s">
        <v>17</v>
      </c>
      <c r="J132" s="1" t="s">
        <v>287</v>
      </c>
      <c r="K132" s="1" t="s">
        <v>301</v>
      </c>
      <c r="L132" s="1" t="s">
        <v>342</v>
      </c>
      <c r="M132" s="1" t="s">
        <v>344</v>
      </c>
      <c r="N132" s="1" t="s">
        <v>341</v>
      </c>
    </row>
    <row r="133" spans="1:14" x14ac:dyDescent="0.3">
      <c r="A133" s="55"/>
      <c r="B133" s="56" t="s">
        <v>359</v>
      </c>
      <c r="C133" s="57" t="s">
        <v>366</v>
      </c>
      <c r="D133" s="58"/>
      <c r="E133" s="58" t="s">
        <v>364</v>
      </c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3">
      <c r="A134" s="55"/>
      <c r="B134" s="59"/>
      <c r="C134" s="57" t="s">
        <v>362</v>
      </c>
      <c r="D134" s="58"/>
      <c r="E134" s="58" t="s">
        <v>308</v>
      </c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3">
      <c r="A135" s="1"/>
      <c r="B135" s="4"/>
      <c r="C135" s="14"/>
      <c r="D135" s="19"/>
      <c r="E135" s="1"/>
      <c r="F135" s="1"/>
      <c r="G135" s="1"/>
      <c r="H135" s="1"/>
      <c r="I135" s="1"/>
    </row>
    <row r="136" spans="1:14" x14ac:dyDescent="0.3">
      <c r="A136">
        <v>30600</v>
      </c>
      <c r="B136" s="3">
        <v>45738</v>
      </c>
      <c r="C136" s="18">
        <v>0.42708333333333331</v>
      </c>
      <c r="D136" s="21" t="s">
        <v>208</v>
      </c>
      <c r="E136" t="s">
        <v>134</v>
      </c>
      <c r="F136" t="s">
        <v>131</v>
      </c>
      <c r="G136" t="s">
        <v>139</v>
      </c>
      <c r="H136" t="s">
        <v>92</v>
      </c>
      <c r="I136" t="s">
        <v>140</v>
      </c>
    </row>
    <row r="137" spans="1:14" x14ac:dyDescent="0.3">
      <c r="A137">
        <v>15951</v>
      </c>
      <c r="B137" s="3">
        <v>45738</v>
      </c>
      <c r="C137" s="18">
        <v>0.54166666666666663</v>
      </c>
      <c r="D137" s="21" t="s">
        <v>206</v>
      </c>
      <c r="E137" t="s">
        <v>66</v>
      </c>
      <c r="F137" t="s">
        <v>51</v>
      </c>
      <c r="G137" t="s">
        <v>67</v>
      </c>
      <c r="H137" t="s">
        <v>12</v>
      </c>
      <c r="I137" t="s">
        <v>62</v>
      </c>
    </row>
    <row r="138" spans="1:14" x14ac:dyDescent="0.3">
      <c r="A138">
        <v>29527</v>
      </c>
      <c r="B138" s="3">
        <v>45738</v>
      </c>
      <c r="C138" s="18">
        <v>0.54166666666666663</v>
      </c>
      <c r="D138" s="21" t="s">
        <v>216</v>
      </c>
      <c r="E138" t="s">
        <v>111</v>
      </c>
      <c r="F138" t="s">
        <v>105</v>
      </c>
      <c r="G138" t="s">
        <v>119</v>
      </c>
      <c r="H138" t="s">
        <v>9</v>
      </c>
      <c r="I138" t="s">
        <v>120</v>
      </c>
    </row>
    <row r="139" spans="1:14" x14ac:dyDescent="0.3">
      <c r="A139">
        <v>24579</v>
      </c>
      <c r="B139" s="3">
        <v>45738</v>
      </c>
      <c r="C139" s="18">
        <v>0.5625</v>
      </c>
      <c r="D139" s="21" t="s">
        <v>209</v>
      </c>
      <c r="E139" t="s">
        <v>193</v>
      </c>
      <c r="F139" t="s">
        <v>188</v>
      </c>
      <c r="G139" t="s">
        <v>58</v>
      </c>
      <c r="H139" t="s">
        <v>9</v>
      </c>
      <c r="I139" t="s">
        <v>59</v>
      </c>
    </row>
    <row r="140" spans="1:14" x14ac:dyDescent="0.3">
      <c r="A140">
        <v>27139</v>
      </c>
      <c r="B140" s="3">
        <v>45738</v>
      </c>
      <c r="C140" s="18">
        <v>0.60416666666666663</v>
      </c>
      <c r="D140" s="21" t="s">
        <v>213</v>
      </c>
      <c r="E140" t="s">
        <v>95</v>
      </c>
      <c r="F140" t="s">
        <v>88</v>
      </c>
      <c r="G140" t="s">
        <v>102</v>
      </c>
      <c r="H140" t="s">
        <v>9</v>
      </c>
      <c r="I140" t="s">
        <v>13</v>
      </c>
    </row>
    <row r="141" spans="1:14" x14ac:dyDescent="0.3">
      <c r="A141">
        <v>25528</v>
      </c>
      <c r="B141" s="3">
        <v>45738</v>
      </c>
      <c r="C141" s="18">
        <v>0.625</v>
      </c>
      <c r="D141" s="21" t="s">
        <v>210</v>
      </c>
      <c r="E141" t="s">
        <v>165</v>
      </c>
      <c r="F141" t="s">
        <v>162</v>
      </c>
      <c r="G141" t="s">
        <v>170</v>
      </c>
      <c r="H141" t="s">
        <v>12</v>
      </c>
      <c r="I141" t="s">
        <v>171</v>
      </c>
    </row>
    <row r="142" spans="1:14" x14ac:dyDescent="0.3">
      <c r="A142" s="1">
        <v>25121</v>
      </c>
      <c r="B142" s="4">
        <v>45739</v>
      </c>
      <c r="C142" s="14">
        <v>0.42708333333333331</v>
      </c>
      <c r="D142" s="19" t="s">
        <v>217</v>
      </c>
      <c r="E142" s="1" t="s">
        <v>196</v>
      </c>
      <c r="F142" s="1" t="s">
        <v>201</v>
      </c>
      <c r="G142" s="1" t="s">
        <v>15</v>
      </c>
      <c r="H142" s="1" t="s">
        <v>12</v>
      </c>
      <c r="I142" s="1" t="s">
        <v>17</v>
      </c>
      <c r="J142" s="1" t="s">
        <v>271</v>
      </c>
      <c r="K142" s="1" t="s">
        <v>274</v>
      </c>
      <c r="L142" s="1" t="s">
        <v>243</v>
      </c>
      <c r="M142" s="1" t="s">
        <v>243</v>
      </c>
      <c r="N142" s="1" t="s">
        <v>244</v>
      </c>
    </row>
    <row r="143" spans="1:14" x14ac:dyDescent="0.3">
      <c r="A143" s="1">
        <v>32507</v>
      </c>
      <c r="B143" s="4">
        <v>45739</v>
      </c>
      <c r="C143" s="14">
        <v>0.5</v>
      </c>
      <c r="D143" s="19" t="s">
        <v>214</v>
      </c>
      <c r="E143" s="1" t="s">
        <v>182</v>
      </c>
      <c r="F143" s="1" t="s">
        <v>187</v>
      </c>
      <c r="G143" s="1" t="s">
        <v>15</v>
      </c>
      <c r="H143" s="1" t="s">
        <v>9</v>
      </c>
      <c r="I143" s="1" t="s">
        <v>17</v>
      </c>
      <c r="J143" s="1" t="s">
        <v>291</v>
      </c>
      <c r="K143" s="1" t="s">
        <v>290</v>
      </c>
      <c r="L143" s="1" t="s">
        <v>243</v>
      </c>
      <c r="M143" s="1" t="s">
        <v>243</v>
      </c>
      <c r="N143" s="1" t="s">
        <v>244</v>
      </c>
    </row>
    <row r="144" spans="1:14" x14ac:dyDescent="0.3">
      <c r="A144" s="1">
        <v>32819</v>
      </c>
      <c r="B144" s="4">
        <v>45739</v>
      </c>
      <c r="C144" s="14">
        <v>0.5</v>
      </c>
      <c r="D144" s="19" t="s">
        <v>215</v>
      </c>
      <c r="E144" s="1" t="s">
        <v>152</v>
      </c>
      <c r="F144" s="1" t="s">
        <v>155</v>
      </c>
      <c r="G144" s="1" t="s">
        <v>15</v>
      </c>
      <c r="H144" s="1" t="s">
        <v>12</v>
      </c>
      <c r="I144" s="1" t="s">
        <v>17</v>
      </c>
      <c r="J144" s="1" t="s">
        <v>325</v>
      </c>
      <c r="K144" s="1" t="s">
        <v>328</v>
      </c>
      <c r="L144" s="1" t="s">
        <v>243</v>
      </c>
      <c r="M144" s="1" t="s">
        <v>243</v>
      </c>
      <c r="N144" s="1" t="s">
        <v>244</v>
      </c>
    </row>
    <row r="145" spans="1:14" x14ac:dyDescent="0.3">
      <c r="A145">
        <v>35308</v>
      </c>
      <c r="B145" s="3">
        <v>45739</v>
      </c>
      <c r="C145" s="18">
        <v>0.52083333333333337</v>
      </c>
      <c r="D145" s="21" t="s">
        <v>212</v>
      </c>
      <c r="E145" t="s">
        <v>127</v>
      </c>
      <c r="F145" t="s">
        <v>124</v>
      </c>
      <c r="G145" t="s">
        <v>102</v>
      </c>
      <c r="H145" t="s">
        <v>12</v>
      </c>
      <c r="I145" t="s">
        <v>13</v>
      </c>
    </row>
    <row r="146" spans="1:14" x14ac:dyDescent="0.3">
      <c r="A146" s="1">
        <v>26555</v>
      </c>
      <c r="B146" s="4">
        <v>45739</v>
      </c>
      <c r="C146" s="14">
        <v>0.58333333333333337</v>
      </c>
      <c r="D146" s="19" t="s">
        <v>218</v>
      </c>
      <c r="E146" s="1" t="s">
        <v>174</v>
      </c>
      <c r="F146" s="1" t="s">
        <v>177</v>
      </c>
      <c r="G146" s="1" t="s">
        <v>15</v>
      </c>
      <c r="H146" s="1" t="s">
        <v>9</v>
      </c>
      <c r="I146" s="1" t="s">
        <v>17</v>
      </c>
      <c r="J146" s="1" t="s">
        <v>320</v>
      </c>
      <c r="K146" s="1" t="s">
        <v>357</v>
      </c>
      <c r="L146" s="1" t="s">
        <v>243</v>
      </c>
      <c r="M146" s="1" t="s">
        <v>243</v>
      </c>
      <c r="N146" s="1" t="s">
        <v>244</v>
      </c>
    </row>
    <row r="147" spans="1:14" x14ac:dyDescent="0.3">
      <c r="A147" s="1">
        <v>29886</v>
      </c>
      <c r="B147" s="4">
        <v>45739</v>
      </c>
      <c r="C147" s="14">
        <v>0.58333333333333337</v>
      </c>
      <c r="D147" s="19" t="s">
        <v>211</v>
      </c>
      <c r="E147" s="1" t="s">
        <v>73</v>
      </c>
      <c r="F147" s="1" t="s">
        <v>77</v>
      </c>
      <c r="G147" s="1" t="s">
        <v>15</v>
      </c>
      <c r="H147" s="1" t="s">
        <v>12</v>
      </c>
      <c r="I147" s="1" t="s">
        <v>17</v>
      </c>
      <c r="J147" s="1" t="s">
        <v>319</v>
      </c>
      <c r="K147" s="1" t="s">
        <v>262</v>
      </c>
      <c r="L147" s="1" t="s">
        <v>349</v>
      </c>
      <c r="M147" s="1" t="s">
        <v>321</v>
      </c>
      <c r="N147" s="1" t="s">
        <v>244</v>
      </c>
    </row>
    <row r="148" spans="1:14" x14ac:dyDescent="0.3">
      <c r="A148" s="1">
        <v>31287</v>
      </c>
      <c r="B148" s="4">
        <v>45739</v>
      </c>
      <c r="C148" s="14">
        <v>0.66666666666666663</v>
      </c>
      <c r="D148" s="19" t="s">
        <v>207</v>
      </c>
      <c r="E148" s="1" t="s">
        <v>144</v>
      </c>
      <c r="F148" s="1" t="s">
        <v>147</v>
      </c>
      <c r="G148" s="1" t="s">
        <v>15</v>
      </c>
      <c r="H148" s="1" t="s">
        <v>9</v>
      </c>
      <c r="I148" s="1" t="s">
        <v>17</v>
      </c>
      <c r="J148" s="1" t="s">
        <v>276</v>
      </c>
      <c r="K148" s="1" t="s">
        <v>275</v>
      </c>
      <c r="L148" s="1" t="s">
        <v>243</v>
      </c>
      <c r="M148" s="1" t="s">
        <v>243</v>
      </c>
      <c r="N148" s="1" t="s">
        <v>244</v>
      </c>
    </row>
    <row r="149" spans="1:14" x14ac:dyDescent="0.3">
      <c r="A149" s="1">
        <v>12582</v>
      </c>
      <c r="B149" s="4">
        <v>45739</v>
      </c>
      <c r="C149" s="14">
        <v>0.66666666666666663</v>
      </c>
      <c r="D149" s="19" t="s">
        <v>205</v>
      </c>
      <c r="E149" s="1" t="s">
        <v>33</v>
      </c>
      <c r="F149" s="1" t="s">
        <v>46</v>
      </c>
      <c r="G149" s="1" t="s">
        <v>15</v>
      </c>
      <c r="H149" s="1" t="s">
        <v>12</v>
      </c>
      <c r="I149" s="1" t="s">
        <v>17</v>
      </c>
      <c r="J149" s="1" t="s">
        <v>303</v>
      </c>
      <c r="K149" s="1" t="s">
        <v>300</v>
      </c>
      <c r="L149" s="1" t="s">
        <v>358</v>
      </c>
      <c r="M149" s="1" t="s">
        <v>311</v>
      </c>
      <c r="N149" s="1" t="s">
        <v>244</v>
      </c>
    </row>
    <row r="150" spans="1:14" x14ac:dyDescent="0.3">
      <c r="A150" s="55"/>
      <c r="B150" s="56" t="s">
        <v>359</v>
      </c>
      <c r="C150" s="57" t="s">
        <v>366</v>
      </c>
      <c r="D150" s="58"/>
      <c r="E150" s="58" t="s">
        <v>364</v>
      </c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3">
      <c r="A151" s="55"/>
      <c r="B151" s="59"/>
      <c r="C151" s="57" t="s">
        <v>362</v>
      </c>
      <c r="D151" s="58"/>
      <c r="E151" s="58" t="s">
        <v>364</v>
      </c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3">
      <c r="C152" s="18"/>
    </row>
    <row r="153" spans="1:14" x14ac:dyDescent="0.3">
      <c r="A153">
        <v>25016</v>
      </c>
      <c r="B153" s="3">
        <v>45745</v>
      </c>
      <c r="C153" s="18">
        <v>0.39583333333333331</v>
      </c>
      <c r="D153" s="21" t="s">
        <v>217</v>
      </c>
      <c r="E153" t="s">
        <v>203</v>
      </c>
      <c r="F153" t="s">
        <v>196</v>
      </c>
      <c r="G153" t="s">
        <v>35</v>
      </c>
      <c r="H153" t="s">
        <v>9</v>
      </c>
      <c r="I153" t="s">
        <v>36</v>
      </c>
    </row>
    <row r="154" spans="1:14" x14ac:dyDescent="0.3">
      <c r="A154">
        <v>30029</v>
      </c>
      <c r="B154" s="3">
        <v>45745</v>
      </c>
      <c r="C154" s="18">
        <v>0.45833333333333331</v>
      </c>
      <c r="D154" s="21" t="s">
        <v>211</v>
      </c>
      <c r="E154" t="s">
        <v>83</v>
      </c>
      <c r="F154" t="s">
        <v>73</v>
      </c>
      <c r="G154" t="s">
        <v>86</v>
      </c>
      <c r="H154" t="s">
        <v>12</v>
      </c>
      <c r="I154" t="s">
        <v>87</v>
      </c>
    </row>
    <row r="155" spans="1:14" x14ac:dyDescent="0.3">
      <c r="A155">
        <v>11532</v>
      </c>
      <c r="B155" s="3">
        <v>45745</v>
      </c>
      <c r="C155" s="18">
        <v>0.45833333333333331</v>
      </c>
      <c r="D155" s="21" t="s">
        <v>205</v>
      </c>
      <c r="E155" t="s">
        <v>47</v>
      </c>
      <c r="F155" t="s">
        <v>33</v>
      </c>
      <c r="G155" t="s">
        <v>48</v>
      </c>
      <c r="H155" t="s">
        <v>12</v>
      </c>
      <c r="I155" t="s">
        <v>49</v>
      </c>
    </row>
    <row r="156" spans="1:14" x14ac:dyDescent="0.3">
      <c r="A156">
        <v>26900</v>
      </c>
      <c r="B156" s="3">
        <v>45745</v>
      </c>
      <c r="C156" s="18">
        <v>0.52083333333333337</v>
      </c>
      <c r="D156" s="21" t="s">
        <v>218</v>
      </c>
      <c r="E156" t="s">
        <v>181</v>
      </c>
      <c r="F156" t="s">
        <v>174</v>
      </c>
      <c r="G156" t="s">
        <v>102</v>
      </c>
      <c r="H156" t="s">
        <v>9</v>
      </c>
      <c r="I156" t="s">
        <v>13</v>
      </c>
    </row>
    <row r="157" spans="1:14" x14ac:dyDescent="0.3">
      <c r="A157">
        <v>30967</v>
      </c>
      <c r="B157" s="3">
        <v>45745</v>
      </c>
      <c r="C157" s="18">
        <v>0.6875</v>
      </c>
      <c r="D157" s="21" t="s">
        <v>207</v>
      </c>
      <c r="E157" t="s">
        <v>151</v>
      </c>
      <c r="F157" t="s">
        <v>144</v>
      </c>
      <c r="G157" t="s">
        <v>35</v>
      </c>
      <c r="H157" t="s">
        <v>9</v>
      </c>
      <c r="I157" t="s">
        <v>36</v>
      </c>
    </row>
    <row r="159" spans="1:14" x14ac:dyDescent="0.3">
      <c r="A159" s="1">
        <v>32575</v>
      </c>
      <c r="B159" s="4">
        <v>45746</v>
      </c>
      <c r="C159" s="14">
        <v>0.42708333333333331</v>
      </c>
      <c r="D159" s="19" t="s">
        <v>214</v>
      </c>
      <c r="E159" s="1" t="s">
        <v>182</v>
      </c>
      <c r="F159" s="1" t="s">
        <v>184</v>
      </c>
      <c r="G159" s="1" t="s">
        <v>15</v>
      </c>
      <c r="H159" s="1" t="s">
        <v>12</v>
      </c>
      <c r="I159" s="1" t="s">
        <v>17</v>
      </c>
      <c r="J159" s="7" t="s">
        <v>352</v>
      </c>
      <c r="K159" s="7" t="s">
        <v>353</v>
      </c>
      <c r="L159" s="1" t="s">
        <v>243</v>
      </c>
      <c r="M159" s="1" t="s">
        <v>243</v>
      </c>
      <c r="N159" s="1" t="s">
        <v>244</v>
      </c>
    </row>
    <row r="160" spans="1:14" x14ac:dyDescent="0.3">
      <c r="A160" s="1">
        <v>25700</v>
      </c>
      <c r="B160" s="4">
        <v>45746</v>
      </c>
      <c r="C160" s="14">
        <v>0.42708333333333331</v>
      </c>
      <c r="D160" s="19" t="s">
        <v>210</v>
      </c>
      <c r="E160" s="1" t="s">
        <v>162</v>
      </c>
      <c r="F160" s="1" t="s">
        <v>169</v>
      </c>
      <c r="G160" s="1" t="s">
        <v>15</v>
      </c>
      <c r="H160" s="1" t="s">
        <v>9</v>
      </c>
      <c r="I160" s="1" t="s">
        <v>17</v>
      </c>
      <c r="J160" s="7" t="s">
        <v>354</v>
      </c>
      <c r="K160" s="7" t="s">
        <v>267</v>
      </c>
      <c r="L160" s="1" t="s">
        <v>243</v>
      </c>
      <c r="M160" s="1" t="s">
        <v>243</v>
      </c>
      <c r="N160" s="1" t="s">
        <v>244</v>
      </c>
    </row>
    <row r="161" spans="1:14" x14ac:dyDescent="0.3">
      <c r="A161">
        <v>24582</v>
      </c>
      <c r="B161" s="3">
        <v>45746</v>
      </c>
      <c r="C161" s="18">
        <v>0.45833333333333331</v>
      </c>
      <c r="D161" s="21" t="s">
        <v>209</v>
      </c>
      <c r="E161" t="s">
        <v>195</v>
      </c>
      <c r="F161" t="s">
        <v>188</v>
      </c>
      <c r="G161" t="s">
        <v>102</v>
      </c>
      <c r="H161" t="s">
        <v>9</v>
      </c>
      <c r="I161" t="s">
        <v>13</v>
      </c>
      <c r="J161" s="7"/>
      <c r="K161" s="7"/>
    </row>
    <row r="162" spans="1:14" s="9" customFormat="1" x14ac:dyDescent="0.3">
      <c r="A162" s="7">
        <v>30360</v>
      </c>
      <c r="B162" s="8">
        <v>45746</v>
      </c>
      <c r="C162" s="14">
        <v>0.5</v>
      </c>
      <c r="D162" s="23" t="s">
        <v>208</v>
      </c>
      <c r="E162" s="7" t="s">
        <v>131</v>
      </c>
      <c r="F162" s="7" t="s">
        <v>136</v>
      </c>
      <c r="G162" s="7" t="s">
        <v>15</v>
      </c>
      <c r="H162" s="1" t="s">
        <v>12</v>
      </c>
      <c r="I162" s="7" t="s">
        <v>17</v>
      </c>
      <c r="J162" s="7" t="s">
        <v>329</v>
      </c>
      <c r="K162" s="7" t="s">
        <v>281</v>
      </c>
      <c r="L162" s="1" t="s">
        <v>243</v>
      </c>
      <c r="M162" s="1" t="s">
        <v>243</v>
      </c>
      <c r="N162" s="1" t="s">
        <v>244</v>
      </c>
    </row>
    <row r="163" spans="1:14" s="6" customFormat="1" x14ac:dyDescent="0.3">
      <c r="A163" s="1">
        <v>29449</v>
      </c>
      <c r="B163" s="4">
        <v>45746</v>
      </c>
      <c r="C163" s="14">
        <v>0.5</v>
      </c>
      <c r="D163" s="19" t="s">
        <v>216</v>
      </c>
      <c r="E163" s="1" t="s">
        <v>105</v>
      </c>
      <c r="F163" s="1" t="s">
        <v>115</v>
      </c>
      <c r="G163" s="1" t="s">
        <v>15</v>
      </c>
      <c r="H163" s="1" t="s">
        <v>9</v>
      </c>
      <c r="I163" s="1" t="s">
        <v>17</v>
      </c>
      <c r="J163" s="7" t="s">
        <v>273</v>
      </c>
      <c r="K163" s="7" t="s">
        <v>282</v>
      </c>
      <c r="L163" s="60" t="s">
        <v>348</v>
      </c>
      <c r="M163" s="60" t="s">
        <v>272</v>
      </c>
      <c r="N163" s="1" t="s">
        <v>244</v>
      </c>
    </row>
    <row r="164" spans="1:14" x14ac:dyDescent="0.3">
      <c r="A164" s="1">
        <v>27191</v>
      </c>
      <c r="B164" s="4">
        <v>45746</v>
      </c>
      <c r="C164" s="14">
        <v>0.58333333333333337</v>
      </c>
      <c r="D164" s="19" t="s">
        <v>213</v>
      </c>
      <c r="E164" s="1" t="s">
        <v>88</v>
      </c>
      <c r="F164" s="1" t="s">
        <v>99</v>
      </c>
      <c r="G164" s="1" t="s">
        <v>15</v>
      </c>
      <c r="H164" s="1" t="s">
        <v>12</v>
      </c>
      <c r="I164" s="1" t="s">
        <v>17</v>
      </c>
      <c r="J164" s="1" t="s">
        <v>288</v>
      </c>
      <c r="K164" s="60" t="s">
        <v>304</v>
      </c>
      <c r="L164" s="1" t="s">
        <v>243</v>
      </c>
      <c r="M164" s="1" t="s">
        <v>243</v>
      </c>
      <c r="N164" s="1" t="s">
        <v>244</v>
      </c>
    </row>
    <row r="165" spans="1:14" x14ac:dyDescent="0.3">
      <c r="A165" s="1">
        <v>34969</v>
      </c>
      <c r="B165" s="4">
        <v>45746</v>
      </c>
      <c r="C165" s="14">
        <v>0.58333333333333337</v>
      </c>
      <c r="D165" s="19" t="s">
        <v>212</v>
      </c>
      <c r="E165" s="1" t="s">
        <v>124</v>
      </c>
      <c r="F165" s="1" t="s">
        <v>128</v>
      </c>
      <c r="G165" s="1" t="s">
        <v>15</v>
      </c>
      <c r="H165" s="1" t="s">
        <v>9</v>
      </c>
      <c r="I165" s="1" t="s">
        <v>17</v>
      </c>
      <c r="J165" s="1" t="s">
        <v>280</v>
      </c>
      <c r="K165" s="1" t="s">
        <v>322</v>
      </c>
      <c r="L165" s="1" t="s">
        <v>243</v>
      </c>
      <c r="M165" s="1" t="s">
        <v>243</v>
      </c>
      <c r="N165" s="1" t="s">
        <v>244</v>
      </c>
    </row>
    <row r="166" spans="1:14" x14ac:dyDescent="0.3">
      <c r="A166" s="1">
        <v>22500</v>
      </c>
      <c r="B166" s="4">
        <v>45746</v>
      </c>
      <c r="C166" s="14">
        <v>0.66666666666666663</v>
      </c>
      <c r="D166" s="19" t="s">
        <v>204</v>
      </c>
      <c r="E166" s="1" t="s">
        <v>8</v>
      </c>
      <c r="F166" s="1" t="s">
        <v>29</v>
      </c>
      <c r="G166" s="1" t="s">
        <v>15</v>
      </c>
      <c r="H166" s="1" t="s">
        <v>16</v>
      </c>
      <c r="I166" s="1" t="s">
        <v>17</v>
      </c>
      <c r="J166" s="1" t="s">
        <v>302</v>
      </c>
      <c r="K166" s="1" t="s">
        <v>303</v>
      </c>
      <c r="L166" s="1" t="s">
        <v>347</v>
      </c>
      <c r="M166" s="1" t="s">
        <v>338</v>
      </c>
      <c r="N166" s="1" t="s">
        <v>286</v>
      </c>
    </row>
    <row r="167" spans="1:14" x14ac:dyDescent="0.3">
      <c r="A167" s="55"/>
      <c r="B167" s="56" t="s">
        <v>359</v>
      </c>
      <c r="C167" s="57" t="s">
        <v>366</v>
      </c>
      <c r="D167" s="58"/>
      <c r="E167" s="58" t="s">
        <v>312</v>
      </c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3">
      <c r="A168" s="55"/>
      <c r="B168" s="59"/>
      <c r="C168" s="57" t="s">
        <v>362</v>
      </c>
      <c r="D168" s="58"/>
      <c r="E168" s="58" t="s">
        <v>313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3">
      <c r="C169" s="18"/>
    </row>
    <row r="170" spans="1:14" x14ac:dyDescent="0.3">
      <c r="A170">
        <v>25815</v>
      </c>
      <c r="B170" s="3">
        <v>45752</v>
      </c>
      <c r="C170" s="18">
        <v>0.47916666666666669</v>
      </c>
      <c r="D170" s="21" t="s">
        <v>210</v>
      </c>
      <c r="E170" t="s">
        <v>164</v>
      </c>
      <c r="F170" t="s">
        <v>162</v>
      </c>
      <c r="G170" t="s">
        <v>172</v>
      </c>
      <c r="H170" t="s">
        <v>117</v>
      </c>
      <c r="I170" t="s">
        <v>173</v>
      </c>
    </row>
    <row r="171" spans="1:14" x14ac:dyDescent="0.3">
      <c r="A171">
        <v>29396</v>
      </c>
      <c r="B171" s="3">
        <v>45752</v>
      </c>
      <c r="C171" s="18">
        <v>0.58333333333333337</v>
      </c>
      <c r="D171" s="21" t="s">
        <v>216</v>
      </c>
      <c r="E171" t="s">
        <v>110</v>
      </c>
      <c r="F171" t="s">
        <v>105</v>
      </c>
      <c r="G171" t="s">
        <v>121</v>
      </c>
      <c r="H171" t="s">
        <v>12</v>
      </c>
      <c r="I171" t="s">
        <v>122</v>
      </c>
    </row>
    <row r="172" spans="1:14" x14ac:dyDescent="0.3">
      <c r="A172">
        <v>32643</v>
      </c>
      <c r="B172" s="3">
        <v>45752</v>
      </c>
      <c r="C172" s="18">
        <v>0.61458333333333337</v>
      </c>
      <c r="D172" s="21" t="s">
        <v>214</v>
      </c>
      <c r="E172" t="s">
        <v>183</v>
      </c>
      <c r="F172" t="s">
        <v>182</v>
      </c>
      <c r="G172" t="s">
        <v>86</v>
      </c>
      <c r="H172" t="s">
        <v>117</v>
      </c>
      <c r="I172" t="s">
        <v>87</v>
      </c>
    </row>
    <row r="173" spans="1:14" x14ac:dyDescent="0.3">
      <c r="A173">
        <v>27214</v>
      </c>
      <c r="B173" s="3">
        <v>45752</v>
      </c>
      <c r="C173" s="18">
        <v>0.625</v>
      </c>
      <c r="D173" s="21" t="s">
        <v>213</v>
      </c>
      <c r="E173" t="s">
        <v>94</v>
      </c>
      <c r="F173" t="s">
        <v>88</v>
      </c>
      <c r="G173" t="s">
        <v>103</v>
      </c>
      <c r="H173" t="s">
        <v>12</v>
      </c>
      <c r="I173" t="s">
        <v>104</v>
      </c>
    </row>
    <row r="174" spans="1:14" x14ac:dyDescent="0.3">
      <c r="A174">
        <v>9340</v>
      </c>
      <c r="B174" s="3">
        <v>45752</v>
      </c>
      <c r="C174" s="18">
        <v>0.65625</v>
      </c>
      <c r="D174" s="21" t="s">
        <v>204</v>
      </c>
      <c r="E174" t="s">
        <v>30</v>
      </c>
      <c r="F174" t="s">
        <v>8</v>
      </c>
      <c r="G174" t="s">
        <v>31</v>
      </c>
      <c r="H174" t="s">
        <v>12</v>
      </c>
      <c r="I174" t="s">
        <v>32</v>
      </c>
    </row>
    <row r="175" spans="1:14" x14ac:dyDescent="0.3">
      <c r="A175">
        <v>17184</v>
      </c>
      <c r="B175" s="3">
        <v>45752</v>
      </c>
      <c r="C175" s="18">
        <v>0.70833333333333337</v>
      </c>
      <c r="D175" s="21" t="s">
        <v>206</v>
      </c>
      <c r="E175" t="s">
        <v>68</v>
      </c>
      <c r="F175" t="s">
        <v>51</v>
      </c>
      <c r="G175" t="s">
        <v>69</v>
      </c>
      <c r="H175" t="s">
        <v>70</v>
      </c>
      <c r="I175" t="s">
        <v>71</v>
      </c>
    </row>
    <row r="176" spans="1:14" x14ac:dyDescent="0.3">
      <c r="A176" s="1">
        <v>24575</v>
      </c>
      <c r="B176" s="4">
        <v>45753</v>
      </c>
      <c r="C176" s="14">
        <v>0.42708333333333331</v>
      </c>
      <c r="D176" s="19" t="s">
        <v>209</v>
      </c>
      <c r="E176" s="1" t="s">
        <v>188</v>
      </c>
      <c r="F176" s="1" t="s">
        <v>190</v>
      </c>
      <c r="G176" s="1" t="s">
        <v>15</v>
      </c>
      <c r="H176" s="1" t="s">
        <v>12</v>
      </c>
      <c r="I176" s="1" t="s">
        <v>17</v>
      </c>
      <c r="J176" s="1" t="s">
        <v>353</v>
      </c>
      <c r="K176" s="1" t="s">
        <v>270</v>
      </c>
      <c r="L176" s="1" t="s">
        <v>243</v>
      </c>
      <c r="M176" s="1" t="s">
        <v>243</v>
      </c>
      <c r="N176" s="1" t="s">
        <v>244</v>
      </c>
    </row>
    <row r="177" spans="1:14" x14ac:dyDescent="0.3">
      <c r="A177">
        <v>30770</v>
      </c>
      <c r="B177" s="3">
        <v>45753</v>
      </c>
      <c r="C177" s="18">
        <v>0.45833333333333331</v>
      </c>
      <c r="D177" s="21" t="s">
        <v>208</v>
      </c>
      <c r="E177" t="s">
        <v>133</v>
      </c>
      <c r="F177" t="s">
        <v>131</v>
      </c>
      <c r="G177" t="s">
        <v>141</v>
      </c>
      <c r="H177" t="s">
        <v>142</v>
      </c>
      <c r="I177" t="s">
        <v>143</v>
      </c>
    </row>
    <row r="178" spans="1:14" x14ac:dyDescent="0.3">
      <c r="A178">
        <v>32867</v>
      </c>
      <c r="B178" s="3">
        <v>45753</v>
      </c>
      <c r="C178" s="18">
        <v>0.47916666666666669</v>
      </c>
      <c r="D178" s="21" t="s">
        <v>215</v>
      </c>
      <c r="E178" t="s">
        <v>154</v>
      </c>
      <c r="F178" t="s">
        <v>152</v>
      </c>
      <c r="G178" t="s">
        <v>160</v>
      </c>
      <c r="H178" t="s">
        <v>12</v>
      </c>
      <c r="I178" t="s">
        <v>161</v>
      </c>
    </row>
    <row r="179" spans="1:14" x14ac:dyDescent="0.3">
      <c r="A179" s="1">
        <v>25202</v>
      </c>
      <c r="B179" s="4">
        <v>45753</v>
      </c>
      <c r="C179" s="14">
        <v>0.5</v>
      </c>
      <c r="D179" s="19" t="s">
        <v>217</v>
      </c>
      <c r="E179" s="1" t="s">
        <v>196</v>
      </c>
      <c r="F179" s="1" t="s">
        <v>198</v>
      </c>
      <c r="G179" s="1" t="s">
        <v>15</v>
      </c>
      <c r="H179" s="1" t="s">
        <v>9</v>
      </c>
      <c r="I179" s="1" t="s">
        <v>17</v>
      </c>
      <c r="J179" s="1" t="s">
        <v>357</v>
      </c>
      <c r="K179" s="1" t="s">
        <v>325</v>
      </c>
      <c r="L179" s="1" t="s">
        <v>243</v>
      </c>
      <c r="M179" s="1" t="s">
        <v>243</v>
      </c>
      <c r="N179" s="1" t="s">
        <v>244</v>
      </c>
    </row>
    <row r="180" spans="1:14" x14ac:dyDescent="0.3">
      <c r="A180" s="1">
        <v>4927</v>
      </c>
      <c r="B180" s="4">
        <v>45753</v>
      </c>
      <c r="C180" s="14">
        <v>0.5</v>
      </c>
      <c r="D180" s="19" t="s">
        <v>221</v>
      </c>
      <c r="E180" s="1" t="s">
        <v>225</v>
      </c>
      <c r="F180" s="1" t="s">
        <v>227</v>
      </c>
      <c r="G180" s="1" t="s">
        <v>15</v>
      </c>
      <c r="H180" s="1" t="s">
        <v>12</v>
      </c>
      <c r="I180" s="1" t="s">
        <v>17</v>
      </c>
      <c r="J180" s="1" t="s">
        <v>299</v>
      </c>
      <c r="K180" s="1" t="s">
        <v>368</v>
      </c>
      <c r="L180" s="1" t="s">
        <v>245</v>
      </c>
      <c r="M180" s="1" t="s">
        <v>245</v>
      </c>
      <c r="N180" s="1" t="s">
        <v>245</v>
      </c>
    </row>
    <row r="181" spans="1:14" x14ac:dyDescent="0.3">
      <c r="A181">
        <v>30007</v>
      </c>
      <c r="B181" s="3">
        <v>45753</v>
      </c>
      <c r="C181" s="18">
        <v>0.55208333333333337</v>
      </c>
      <c r="D181" s="21" t="s">
        <v>211</v>
      </c>
      <c r="E181" t="s">
        <v>72</v>
      </c>
      <c r="F181" t="s">
        <v>73</v>
      </c>
      <c r="G181" t="s">
        <v>74</v>
      </c>
      <c r="H181" t="s">
        <v>9</v>
      </c>
      <c r="I181" t="s">
        <v>75</v>
      </c>
    </row>
    <row r="182" spans="1:14" x14ac:dyDescent="0.3">
      <c r="A182" s="1">
        <v>26841</v>
      </c>
      <c r="B182" s="4">
        <v>45753</v>
      </c>
      <c r="C182" s="14">
        <v>0.58333333333333337</v>
      </c>
      <c r="D182" s="19" t="s">
        <v>218</v>
      </c>
      <c r="E182" s="1" t="s">
        <v>174</v>
      </c>
      <c r="F182" s="1" t="s">
        <v>176</v>
      </c>
      <c r="G182" s="1" t="s">
        <v>15</v>
      </c>
      <c r="H182" s="1" t="s">
        <v>9</v>
      </c>
      <c r="I182" s="1" t="s">
        <v>17</v>
      </c>
      <c r="J182" s="1" t="s">
        <v>350</v>
      </c>
      <c r="K182" s="1" t="s">
        <v>321</v>
      </c>
      <c r="L182" s="1" t="s">
        <v>243</v>
      </c>
      <c r="M182" s="1" t="s">
        <v>243</v>
      </c>
      <c r="N182" s="1" t="s">
        <v>244</v>
      </c>
    </row>
    <row r="183" spans="1:14" x14ac:dyDescent="0.3">
      <c r="A183" s="1">
        <v>31062</v>
      </c>
      <c r="B183" s="4">
        <v>45753</v>
      </c>
      <c r="C183" s="14">
        <v>0.58333333333333337</v>
      </c>
      <c r="D183" s="19" t="s">
        <v>207</v>
      </c>
      <c r="E183" s="1" t="s">
        <v>144</v>
      </c>
      <c r="F183" s="1" t="s">
        <v>146</v>
      </c>
      <c r="G183" s="1" t="s">
        <v>15</v>
      </c>
      <c r="H183" s="1" t="s">
        <v>12</v>
      </c>
      <c r="I183" s="1" t="s">
        <v>17</v>
      </c>
      <c r="J183" s="1" t="s">
        <v>319</v>
      </c>
      <c r="K183" s="1" t="s">
        <v>263</v>
      </c>
      <c r="L183" s="1" t="s">
        <v>243</v>
      </c>
      <c r="M183" s="1" t="s">
        <v>243</v>
      </c>
      <c r="N183" s="1" t="s">
        <v>244</v>
      </c>
    </row>
    <row r="184" spans="1:14" x14ac:dyDescent="0.3">
      <c r="A184" s="1">
        <v>12507</v>
      </c>
      <c r="B184" s="4">
        <v>45753</v>
      </c>
      <c r="C184" s="14">
        <v>0.66666666666666663</v>
      </c>
      <c r="D184" s="19" t="s">
        <v>205</v>
      </c>
      <c r="E184" s="1" t="s">
        <v>33</v>
      </c>
      <c r="F184" s="1" t="s">
        <v>34</v>
      </c>
      <c r="G184" s="1" t="s">
        <v>15</v>
      </c>
      <c r="H184" s="1" t="s">
        <v>12</v>
      </c>
      <c r="I184" s="1" t="s">
        <v>17</v>
      </c>
      <c r="J184" s="1" t="s">
        <v>300</v>
      </c>
      <c r="K184" s="1" t="s">
        <v>302</v>
      </c>
      <c r="L184" s="1" t="s">
        <v>355</v>
      </c>
      <c r="M184" s="1" t="s">
        <v>333</v>
      </c>
      <c r="N184" s="1" t="s">
        <v>244</v>
      </c>
    </row>
    <row r="185" spans="1:14" x14ac:dyDescent="0.3">
      <c r="A185" s="55"/>
      <c r="B185" s="56" t="s">
        <v>359</v>
      </c>
      <c r="C185" s="57" t="s">
        <v>366</v>
      </c>
      <c r="D185" s="58"/>
      <c r="E185" s="58" t="s">
        <v>364</v>
      </c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3">
      <c r="A186" s="55"/>
      <c r="B186" s="59"/>
      <c r="C186" s="57" t="s">
        <v>362</v>
      </c>
      <c r="D186" s="58"/>
      <c r="E186" s="58" t="s">
        <v>364</v>
      </c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3">
      <c r="C187" s="18"/>
    </row>
    <row r="188" spans="1:14" x14ac:dyDescent="0.3">
      <c r="A188">
        <v>26593</v>
      </c>
      <c r="B188" s="3">
        <v>45759</v>
      </c>
      <c r="C188" s="18">
        <v>0.46875</v>
      </c>
      <c r="D188" s="21" t="s">
        <v>218</v>
      </c>
      <c r="E188" t="s">
        <v>180</v>
      </c>
      <c r="F188" t="s">
        <v>174</v>
      </c>
      <c r="G188" t="s">
        <v>19</v>
      </c>
      <c r="H188" t="s">
        <v>9</v>
      </c>
      <c r="I188" t="s">
        <v>20</v>
      </c>
    </row>
    <row r="189" spans="1:14" x14ac:dyDescent="0.3">
      <c r="A189">
        <v>24568</v>
      </c>
      <c r="B189" s="3">
        <v>45759</v>
      </c>
      <c r="C189" s="18">
        <v>0.54166666666666663</v>
      </c>
      <c r="D189" s="21" t="s">
        <v>209</v>
      </c>
      <c r="E189" t="s">
        <v>194</v>
      </c>
      <c r="F189" t="s">
        <v>188</v>
      </c>
      <c r="G189" t="s">
        <v>103</v>
      </c>
      <c r="H189" t="s">
        <v>92</v>
      </c>
      <c r="I189" t="s">
        <v>104</v>
      </c>
    </row>
    <row r="190" spans="1:14" x14ac:dyDescent="0.3">
      <c r="A190">
        <v>25243</v>
      </c>
      <c r="B190" s="3">
        <v>45759</v>
      </c>
      <c r="C190" s="18">
        <v>0.61458333333333337</v>
      </c>
      <c r="D190" s="21" t="s">
        <v>217</v>
      </c>
      <c r="E190" t="s">
        <v>202</v>
      </c>
      <c r="F190" t="s">
        <v>196</v>
      </c>
      <c r="G190" t="s">
        <v>86</v>
      </c>
      <c r="H190" t="s">
        <v>117</v>
      </c>
      <c r="I190" t="s">
        <v>87</v>
      </c>
    </row>
    <row r="191" spans="1:14" x14ac:dyDescent="0.3">
      <c r="A191">
        <v>31467</v>
      </c>
      <c r="B191" s="3">
        <v>45759</v>
      </c>
      <c r="C191" s="18">
        <v>0.625</v>
      </c>
      <c r="D191" s="21" t="s">
        <v>207</v>
      </c>
      <c r="E191" t="s">
        <v>150</v>
      </c>
      <c r="F191" t="s">
        <v>144</v>
      </c>
      <c r="G191" t="s">
        <v>103</v>
      </c>
      <c r="H191" t="s">
        <v>12</v>
      </c>
      <c r="I191" t="s">
        <v>104</v>
      </c>
    </row>
    <row r="192" spans="1:14" x14ac:dyDescent="0.3">
      <c r="A192" s="1">
        <v>35462</v>
      </c>
      <c r="B192" s="4">
        <v>45759</v>
      </c>
      <c r="C192" s="14">
        <v>0.75</v>
      </c>
      <c r="D192" s="19" t="s">
        <v>212</v>
      </c>
      <c r="E192" s="1" t="s">
        <v>124</v>
      </c>
      <c r="F192" s="7" t="s">
        <v>123</v>
      </c>
      <c r="G192" s="1" t="s">
        <v>15</v>
      </c>
      <c r="H192" s="1" t="s">
        <v>12</v>
      </c>
      <c r="I192" s="1" t="s">
        <v>17</v>
      </c>
      <c r="J192" s="1" t="s">
        <v>351</v>
      </c>
      <c r="K192" s="1" t="s">
        <v>324</v>
      </c>
      <c r="L192" s="1" t="s">
        <v>243</v>
      </c>
      <c r="M192" s="1" t="s">
        <v>243</v>
      </c>
      <c r="N192" s="1" t="s">
        <v>244</v>
      </c>
    </row>
    <row r="193" spans="1:14" x14ac:dyDescent="0.3">
      <c r="A193" s="1">
        <v>25811</v>
      </c>
      <c r="B193" s="4">
        <v>45759</v>
      </c>
      <c r="C193" s="14">
        <v>0.75</v>
      </c>
      <c r="D193" s="19" t="s">
        <v>210</v>
      </c>
      <c r="E193" s="1" t="s">
        <v>162</v>
      </c>
      <c r="F193" s="7" t="s">
        <v>166</v>
      </c>
      <c r="G193" s="1" t="s">
        <v>15</v>
      </c>
      <c r="H193" s="1" t="s">
        <v>9</v>
      </c>
      <c r="I193" s="1" t="s">
        <v>17</v>
      </c>
      <c r="J193" s="1" t="s">
        <v>289</v>
      </c>
      <c r="K193" s="1" t="s">
        <v>349</v>
      </c>
      <c r="L193" s="1" t="s">
        <v>243</v>
      </c>
      <c r="M193" s="1" t="s">
        <v>243</v>
      </c>
      <c r="N193" s="1" t="s">
        <v>244</v>
      </c>
    </row>
    <row r="194" spans="1:14" x14ac:dyDescent="0.3">
      <c r="A194" s="7">
        <v>16400</v>
      </c>
      <c r="B194" s="8">
        <v>45759</v>
      </c>
      <c r="C194" s="29">
        <v>0.83333333333333337</v>
      </c>
      <c r="D194" s="23" t="s">
        <v>206</v>
      </c>
      <c r="E194" s="7" t="s">
        <v>51</v>
      </c>
      <c r="F194" s="7" t="s">
        <v>50</v>
      </c>
      <c r="G194" s="7" t="s">
        <v>15</v>
      </c>
      <c r="H194" s="7" t="s">
        <v>12</v>
      </c>
      <c r="I194" s="7" t="s">
        <v>17</v>
      </c>
      <c r="J194" s="1" t="s">
        <v>261</v>
      </c>
      <c r="K194" s="7" t="s">
        <v>316</v>
      </c>
      <c r="L194" s="7" t="s">
        <v>345</v>
      </c>
      <c r="M194" s="7" t="s">
        <v>348</v>
      </c>
      <c r="N194" s="1" t="s">
        <v>244</v>
      </c>
    </row>
    <row r="195" spans="1:14" s="1" customFormat="1" x14ac:dyDescent="0.3">
      <c r="A195" s="15"/>
      <c r="B195" s="17">
        <v>45760</v>
      </c>
      <c r="C195" s="16">
        <v>0.375</v>
      </c>
      <c r="D195" s="16" t="s">
        <v>233</v>
      </c>
      <c r="E195" s="15" t="s">
        <v>234</v>
      </c>
      <c r="F195" s="15"/>
      <c r="G195" s="15" t="s">
        <v>15</v>
      </c>
      <c r="H195" s="15" t="s">
        <v>12</v>
      </c>
      <c r="I195" s="15" t="s">
        <v>17</v>
      </c>
      <c r="N195" s="1" t="s">
        <v>220</v>
      </c>
    </row>
    <row r="196" spans="1:14" x14ac:dyDescent="0.3">
      <c r="A196" s="1">
        <v>32853</v>
      </c>
      <c r="B196" s="4">
        <v>45760</v>
      </c>
      <c r="C196" s="14">
        <v>0.42708333333333331</v>
      </c>
      <c r="D196" s="19" t="s">
        <v>215</v>
      </c>
      <c r="E196" s="1" t="s">
        <v>152</v>
      </c>
      <c r="F196" s="1" t="s">
        <v>156</v>
      </c>
      <c r="G196" s="1" t="s">
        <v>15</v>
      </c>
      <c r="H196" s="1" t="s">
        <v>12</v>
      </c>
      <c r="I196" s="1" t="s">
        <v>17</v>
      </c>
      <c r="J196" s="1" t="s">
        <v>352</v>
      </c>
      <c r="K196" s="1" t="s">
        <v>265</v>
      </c>
      <c r="L196" s="1" t="s">
        <v>243</v>
      </c>
      <c r="M196" s="1" t="s">
        <v>243</v>
      </c>
      <c r="N196" s="1" t="s">
        <v>244</v>
      </c>
    </row>
    <row r="197" spans="1:14" x14ac:dyDescent="0.3">
      <c r="A197" s="1">
        <v>30709</v>
      </c>
      <c r="B197" s="4">
        <v>45760</v>
      </c>
      <c r="C197" s="14">
        <v>0.5</v>
      </c>
      <c r="D197" s="19" t="s">
        <v>208</v>
      </c>
      <c r="E197" s="1" t="s">
        <v>131</v>
      </c>
      <c r="F197" s="1" t="s">
        <v>135</v>
      </c>
      <c r="G197" s="1" t="s">
        <v>15</v>
      </c>
      <c r="H197" s="1" t="s">
        <v>12</v>
      </c>
      <c r="I197" s="1" t="s">
        <v>17</v>
      </c>
      <c r="J197" s="1" t="s">
        <v>285</v>
      </c>
      <c r="K197" s="1" t="s">
        <v>330</v>
      </c>
      <c r="L197" s="1" t="s">
        <v>243</v>
      </c>
      <c r="M197" s="1" t="s">
        <v>243</v>
      </c>
      <c r="N197" s="1" t="s">
        <v>244</v>
      </c>
    </row>
    <row r="198" spans="1:14" x14ac:dyDescent="0.3">
      <c r="A198" s="1">
        <v>29480</v>
      </c>
      <c r="B198" s="4">
        <v>45760</v>
      </c>
      <c r="C198" s="14">
        <v>0.5</v>
      </c>
      <c r="D198" s="19" t="s">
        <v>216</v>
      </c>
      <c r="E198" s="1" t="s">
        <v>105</v>
      </c>
      <c r="F198" s="1" t="s">
        <v>112</v>
      </c>
      <c r="G198" s="1" t="s">
        <v>15</v>
      </c>
      <c r="H198" s="1" t="s">
        <v>9</v>
      </c>
      <c r="I198" s="1" t="s">
        <v>17</v>
      </c>
      <c r="J198" s="1" t="s">
        <v>331</v>
      </c>
      <c r="K198" s="1" t="s">
        <v>276</v>
      </c>
      <c r="L198" s="60" t="s">
        <v>274</v>
      </c>
      <c r="M198" s="60" t="s">
        <v>271</v>
      </c>
      <c r="N198" s="1" t="s">
        <v>244</v>
      </c>
    </row>
    <row r="199" spans="1:14" x14ac:dyDescent="0.3">
      <c r="A199" s="1">
        <v>27173</v>
      </c>
      <c r="B199" s="4">
        <v>45760</v>
      </c>
      <c r="C199" s="14">
        <v>0.58333333333333337</v>
      </c>
      <c r="D199" s="19" t="s">
        <v>213</v>
      </c>
      <c r="E199" s="1" t="s">
        <v>88</v>
      </c>
      <c r="F199" s="1" t="s">
        <v>96</v>
      </c>
      <c r="G199" s="1" t="s">
        <v>15</v>
      </c>
      <c r="H199" s="1" t="s">
        <v>12</v>
      </c>
      <c r="I199" s="1" t="s">
        <v>17</v>
      </c>
      <c r="J199" s="1" t="s">
        <v>301</v>
      </c>
      <c r="K199" s="60" t="s">
        <v>304</v>
      </c>
      <c r="L199" s="1" t="s">
        <v>243</v>
      </c>
      <c r="M199" s="1" t="s">
        <v>243</v>
      </c>
      <c r="N199" s="1" t="s">
        <v>244</v>
      </c>
    </row>
    <row r="200" spans="1:14" x14ac:dyDescent="0.3">
      <c r="A200" s="1">
        <v>29954</v>
      </c>
      <c r="B200" s="4">
        <v>45760</v>
      </c>
      <c r="C200" s="14">
        <v>0.58333333333333337</v>
      </c>
      <c r="D200" s="19" t="s">
        <v>211</v>
      </c>
      <c r="E200" s="7" t="s">
        <v>73</v>
      </c>
      <c r="F200" s="1" t="s">
        <v>80</v>
      </c>
      <c r="G200" s="1" t="s">
        <v>15</v>
      </c>
      <c r="H200" s="1" t="s">
        <v>12</v>
      </c>
      <c r="I200" s="1" t="s">
        <v>17</v>
      </c>
      <c r="J200" s="1" t="s">
        <v>317</v>
      </c>
      <c r="K200" s="1" t="s">
        <v>284</v>
      </c>
      <c r="L200" s="1" t="s">
        <v>322</v>
      </c>
      <c r="M200" s="1" t="s">
        <v>353</v>
      </c>
      <c r="N200" s="1" t="s">
        <v>244</v>
      </c>
    </row>
    <row r="201" spans="1:14" x14ac:dyDescent="0.3">
      <c r="A201" s="1">
        <v>9235</v>
      </c>
      <c r="B201" s="4">
        <v>45760</v>
      </c>
      <c r="C201" s="14">
        <v>0.66666666666666663</v>
      </c>
      <c r="D201" s="19" t="s">
        <v>204</v>
      </c>
      <c r="E201" s="1" t="s">
        <v>8</v>
      </c>
      <c r="F201" s="1" t="s">
        <v>7</v>
      </c>
      <c r="G201" s="1" t="s">
        <v>15</v>
      </c>
      <c r="H201" s="1" t="s">
        <v>16</v>
      </c>
      <c r="I201" s="1" t="s">
        <v>17</v>
      </c>
      <c r="J201" s="1" t="s">
        <v>304</v>
      </c>
      <c r="K201" s="60" t="s">
        <v>287</v>
      </c>
      <c r="L201" s="1" t="s">
        <v>328</v>
      </c>
      <c r="M201" s="1" t="s">
        <v>286</v>
      </c>
      <c r="N201" s="1" t="s">
        <v>327</v>
      </c>
    </row>
    <row r="202" spans="1:14" x14ac:dyDescent="0.3">
      <c r="A202" s="55"/>
      <c r="B202" s="56" t="s">
        <v>359</v>
      </c>
      <c r="C202" s="57" t="s">
        <v>366</v>
      </c>
      <c r="D202" s="58"/>
      <c r="E202" s="58" t="s">
        <v>364</v>
      </c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3">
      <c r="A203" s="55"/>
      <c r="B203" s="59"/>
      <c r="C203" s="57" t="s">
        <v>362</v>
      </c>
      <c r="D203" s="58"/>
      <c r="E203" s="58" t="s">
        <v>364</v>
      </c>
      <c r="F203" s="1"/>
      <c r="G203" s="1"/>
      <c r="H203" s="1"/>
      <c r="I203" s="1"/>
      <c r="J203" s="1"/>
      <c r="K203" s="1"/>
      <c r="L203" s="1"/>
      <c r="M203" s="1"/>
      <c r="N203" s="1"/>
    </row>
    <row r="205" spans="1:14" s="9" customFormat="1" x14ac:dyDescent="0.3">
      <c r="A205" s="9">
        <v>35130</v>
      </c>
      <c r="B205" s="8">
        <v>45766</v>
      </c>
      <c r="C205" s="30">
        <v>0.58333333333333337</v>
      </c>
      <c r="D205" s="31" t="s">
        <v>212</v>
      </c>
      <c r="E205" s="9" t="s">
        <v>126</v>
      </c>
      <c r="F205" s="9" t="s">
        <v>124</v>
      </c>
      <c r="G205" s="9" t="s">
        <v>129</v>
      </c>
      <c r="H205" s="9" t="s">
        <v>92</v>
      </c>
      <c r="I205" s="9" t="s">
        <v>130</v>
      </c>
    </row>
    <row r="206" spans="1:14" s="9" customFormat="1" x14ac:dyDescent="0.3">
      <c r="B206" s="8"/>
      <c r="C206" s="30"/>
      <c r="D206" s="31"/>
    </row>
    <row r="207" spans="1:14" x14ac:dyDescent="0.3">
      <c r="B207" s="5"/>
      <c r="C207" s="18"/>
    </row>
    <row r="208" spans="1:14" s="1" customFormat="1" x14ac:dyDescent="0.3">
      <c r="A208" s="15"/>
      <c r="B208" s="17">
        <v>45794</v>
      </c>
      <c r="C208" s="25" t="s">
        <v>250</v>
      </c>
      <c r="D208" s="16" t="s">
        <v>233</v>
      </c>
      <c r="E208" s="15" t="s">
        <v>235</v>
      </c>
      <c r="F208" s="15"/>
      <c r="G208" s="15" t="s">
        <v>15</v>
      </c>
      <c r="H208" s="15" t="s">
        <v>16</v>
      </c>
      <c r="I208" s="15" t="s">
        <v>17</v>
      </c>
    </row>
    <row r="209" spans="1:14" s="1" customFormat="1" x14ac:dyDescent="0.3">
      <c r="A209" s="15"/>
      <c r="B209" s="17">
        <v>45794</v>
      </c>
      <c r="C209" s="16" t="s">
        <v>251</v>
      </c>
      <c r="D209" s="16" t="s">
        <v>233</v>
      </c>
      <c r="E209" s="15" t="s">
        <v>248</v>
      </c>
      <c r="F209" s="15" t="s">
        <v>249</v>
      </c>
      <c r="G209" s="15" t="s">
        <v>15</v>
      </c>
      <c r="H209" s="15" t="s">
        <v>237</v>
      </c>
      <c r="I209" s="15" t="s">
        <v>17</v>
      </c>
      <c r="N209" s="1" t="s">
        <v>220</v>
      </c>
    </row>
    <row r="210" spans="1:14" s="1" customFormat="1" x14ac:dyDescent="0.3">
      <c r="A210" s="15"/>
      <c r="B210" s="17">
        <v>45795</v>
      </c>
      <c r="C210" s="25" t="s">
        <v>252</v>
      </c>
      <c r="D210" s="16" t="s">
        <v>233</v>
      </c>
      <c r="E210" s="15" t="s">
        <v>242</v>
      </c>
      <c r="F210" s="15"/>
      <c r="G210" s="15" t="s">
        <v>15</v>
      </c>
      <c r="H210" s="15" t="s">
        <v>16</v>
      </c>
      <c r="I210" s="15" t="s">
        <v>17</v>
      </c>
    </row>
    <row r="211" spans="1:14" s="1" customFormat="1" x14ac:dyDescent="0.3">
      <c r="B211" s="4"/>
      <c r="C211" s="19"/>
      <c r="D211" s="14"/>
    </row>
    <row r="213" spans="1:14" x14ac:dyDescent="0.3">
      <c r="A213" s="26"/>
      <c r="B213" s="17">
        <v>45808</v>
      </c>
      <c r="C213" s="25" t="s">
        <v>253</v>
      </c>
      <c r="D213" s="16" t="s">
        <v>233</v>
      </c>
      <c r="E213" s="15" t="s">
        <v>238</v>
      </c>
      <c r="F213" s="26"/>
      <c r="G213" s="15" t="s">
        <v>15</v>
      </c>
      <c r="H213" s="15" t="s">
        <v>16</v>
      </c>
      <c r="I213" s="15" t="s">
        <v>17</v>
      </c>
    </row>
    <row r="214" spans="1:14" x14ac:dyDescent="0.3">
      <c r="A214" s="26"/>
      <c r="B214" s="17">
        <v>45808</v>
      </c>
      <c r="C214" s="25" t="s">
        <v>254</v>
      </c>
      <c r="D214" s="16" t="s">
        <v>233</v>
      </c>
      <c r="E214" s="15" t="s">
        <v>239</v>
      </c>
      <c r="F214" s="26"/>
      <c r="G214" s="15" t="s">
        <v>15</v>
      </c>
      <c r="H214" s="15" t="s">
        <v>237</v>
      </c>
      <c r="I214" s="15" t="s">
        <v>17</v>
      </c>
    </row>
    <row r="215" spans="1:14" x14ac:dyDescent="0.3">
      <c r="B215" s="4"/>
      <c r="C215" s="19"/>
      <c r="D215" s="14"/>
      <c r="E215" s="1"/>
      <c r="G215" s="1"/>
      <c r="H215" s="1"/>
      <c r="I215" s="1"/>
    </row>
    <row r="217" spans="1:14" x14ac:dyDescent="0.3">
      <c r="A217" s="26"/>
      <c r="B217" s="17">
        <v>45829</v>
      </c>
      <c r="C217" s="16" t="s">
        <v>256</v>
      </c>
      <c r="D217" s="16" t="s">
        <v>233</v>
      </c>
      <c r="E217" s="15" t="s">
        <v>240</v>
      </c>
      <c r="F217" s="15"/>
      <c r="G217" s="15" t="s">
        <v>15</v>
      </c>
      <c r="H217" s="15" t="s">
        <v>16</v>
      </c>
      <c r="I217" s="15" t="s">
        <v>17</v>
      </c>
    </row>
    <row r="218" spans="1:14" x14ac:dyDescent="0.3">
      <c r="A218" s="26"/>
      <c r="B218" s="17">
        <v>45830</v>
      </c>
      <c r="C218" s="16" t="s">
        <v>255</v>
      </c>
      <c r="D218" s="16" t="s">
        <v>233</v>
      </c>
      <c r="E218" s="15" t="s">
        <v>240</v>
      </c>
      <c r="F218" s="15"/>
      <c r="G218" s="15" t="s">
        <v>15</v>
      </c>
      <c r="H218" s="15" t="s">
        <v>16</v>
      </c>
      <c r="I218" s="15" t="s">
        <v>17</v>
      </c>
    </row>
    <row r="219" spans="1:14" x14ac:dyDescent="0.3">
      <c r="B219" s="4"/>
      <c r="C219" s="14"/>
      <c r="D219" s="14"/>
      <c r="E219" s="1"/>
      <c r="F219" s="1"/>
      <c r="G219" s="1"/>
      <c r="H219" s="1"/>
      <c r="I219" s="1"/>
    </row>
    <row r="221" spans="1:14" x14ac:dyDescent="0.3">
      <c r="A221" s="26"/>
      <c r="B221" s="17">
        <v>45836</v>
      </c>
      <c r="C221" s="16" t="s">
        <v>254</v>
      </c>
      <c r="D221" s="16" t="s">
        <v>233</v>
      </c>
      <c r="E221" s="15" t="s">
        <v>241</v>
      </c>
      <c r="F221" s="26"/>
      <c r="G221" s="15" t="s">
        <v>15</v>
      </c>
      <c r="H221" s="15" t="s">
        <v>237</v>
      </c>
      <c r="I221" s="15" t="s">
        <v>17</v>
      </c>
    </row>
  </sheetData>
  <autoFilter ref="A1:N221" xr:uid="{39C0E3EE-6C82-4D49-976B-B3638833E76F}"/>
  <sortState xmlns:xlrd2="http://schemas.microsoft.com/office/spreadsheetml/2017/richdata2" ref="A17:I22">
    <sortCondition ref="B17:B22"/>
    <sortCondition ref="C17:C2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C0DB8-F989-44CF-A0FC-569509985829}">
  <dimension ref="A1:D82"/>
  <sheetViews>
    <sheetView topLeftCell="A15" workbookViewId="0">
      <selection activeCell="B12" sqref="B12"/>
    </sheetView>
  </sheetViews>
  <sheetFormatPr defaultRowHeight="14.4" x14ac:dyDescent="0.3"/>
  <cols>
    <col min="2" max="2" width="21.44140625" bestFit="1" customWidth="1"/>
    <col min="3" max="3" width="9.109375" style="49"/>
  </cols>
  <sheetData>
    <row r="1" spans="1:4" x14ac:dyDescent="0.3">
      <c r="A1" s="65" t="s">
        <v>307</v>
      </c>
      <c r="B1" s="34" t="s">
        <v>304</v>
      </c>
      <c r="C1" s="35">
        <f>COUNTIF(Takenschema!$B$2:$N$290,B1)</f>
        <v>8</v>
      </c>
    </row>
    <row r="2" spans="1:4" x14ac:dyDescent="0.3">
      <c r="A2" s="66"/>
      <c r="B2" s="36" t="s">
        <v>261</v>
      </c>
      <c r="C2" s="37">
        <f>COUNTIF(Takenschema!$B$2:$N$290,B2)</f>
        <v>3</v>
      </c>
    </row>
    <row r="3" spans="1:4" x14ac:dyDescent="0.3">
      <c r="A3" s="66"/>
      <c r="B3" s="36" t="s">
        <v>299</v>
      </c>
      <c r="C3" s="37">
        <f>COUNTIF(Takenschema!$B$2:$N$290,B3)</f>
        <v>5</v>
      </c>
    </row>
    <row r="4" spans="1:4" x14ac:dyDescent="0.3">
      <c r="A4" s="66"/>
      <c r="B4" s="36" t="s">
        <v>288</v>
      </c>
      <c r="C4" s="37">
        <f>COUNTIF(Takenschema!$B$2:$N$290,B4)</f>
        <v>1</v>
      </c>
    </row>
    <row r="5" spans="1:4" x14ac:dyDescent="0.3">
      <c r="A5" s="66"/>
      <c r="B5" s="36" t="s">
        <v>278</v>
      </c>
      <c r="C5" s="37">
        <f>COUNTIF(Takenschema!$B$2:$N$290,B5)</f>
        <v>0</v>
      </c>
    </row>
    <row r="6" spans="1:4" x14ac:dyDescent="0.3">
      <c r="A6" s="66"/>
      <c r="B6" s="36" t="s">
        <v>306</v>
      </c>
      <c r="C6" s="37">
        <f>COUNTIF(Takenschema!$B$2:$N$290,B6)</f>
        <v>0</v>
      </c>
    </row>
    <row r="7" spans="1:4" x14ac:dyDescent="0.3">
      <c r="A7" s="66"/>
      <c r="B7" s="36" t="s">
        <v>277</v>
      </c>
      <c r="C7" s="37">
        <f>COUNTIF(Takenschema!$B$2:$N$290,B7)</f>
        <v>0</v>
      </c>
      <c r="D7" s="38"/>
    </row>
    <row r="8" spans="1:4" x14ac:dyDescent="0.3">
      <c r="A8" s="66"/>
      <c r="B8" s="36" t="s">
        <v>300</v>
      </c>
      <c r="C8" s="37">
        <f>COUNTIF(Takenschema!$B$2:$N$290,B8)</f>
        <v>3</v>
      </c>
      <c r="D8" s="38"/>
    </row>
    <row r="9" spans="1:4" x14ac:dyDescent="0.3">
      <c r="A9" s="66"/>
      <c r="B9" s="36" t="s">
        <v>287</v>
      </c>
      <c r="C9" s="37">
        <f>COUNTIF(Takenschema!$B$2:$N$290,B9)</f>
        <v>3</v>
      </c>
    </row>
    <row r="10" spans="1:4" x14ac:dyDescent="0.3">
      <c r="A10" s="66"/>
      <c r="B10" s="36" t="s">
        <v>303</v>
      </c>
      <c r="C10" s="37">
        <f>COUNTIF(Takenschema!$B$2:$N$290,B10)</f>
        <v>3</v>
      </c>
      <c r="D10" s="38"/>
    </row>
    <row r="11" spans="1:4" x14ac:dyDescent="0.3">
      <c r="A11" s="66"/>
      <c r="B11" s="36" t="s">
        <v>301</v>
      </c>
      <c r="C11" s="37">
        <f>COUNTIF(Takenschema!$B$2:$N$290,B11)</f>
        <v>2</v>
      </c>
      <c r="D11" s="38"/>
    </row>
    <row r="12" spans="1:4" x14ac:dyDescent="0.3">
      <c r="A12" s="66"/>
      <c r="B12" s="36" t="s">
        <v>305</v>
      </c>
      <c r="C12" s="37">
        <f>COUNTIF(Takenschema!$B$2:$N$290,B12)</f>
        <v>1</v>
      </c>
      <c r="D12" s="38"/>
    </row>
    <row r="13" spans="1:4" x14ac:dyDescent="0.3">
      <c r="A13" s="66"/>
      <c r="B13" s="36" t="s">
        <v>302</v>
      </c>
      <c r="C13" s="37">
        <f>COUNTIF(Takenschema!$B$2:$N$290,B13)</f>
        <v>3</v>
      </c>
      <c r="D13" s="38"/>
    </row>
    <row r="14" spans="1:4" x14ac:dyDescent="0.3">
      <c r="A14" s="66"/>
      <c r="B14" s="36" t="s">
        <v>308</v>
      </c>
      <c r="C14" s="37">
        <f>COUNTIF(Takenschema!$B$2:$N$290,B14)</f>
        <v>3</v>
      </c>
      <c r="D14" s="38"/>
    </row>
    <row r="15" spans="1:4" x14ac:dyDescent="0.3">
      <c r="A15" s="66"/>
      <c r="B15" s="36" t="s">
        <v>309</v>
      </c>
      <c r="C15" s="37">
        <f>COUNTIF(Takenschema!$B$2:$N$290,B15)</f>
        <v>1</v>
      </c>
      <c r="D15" s="38"/>
    </row>
    <row r="16" spans="1:4" ht="15" thickBot="1" x14ac:dyDescent="0.35">
      <c r="A16" s="67"/>
      <c r="B16" s="39" t="s">
        <v>269</v>
      </c>
      <c r="C16" s="40">
        <f>COUNTIF(Takenschema!$B$2:$N$290,B16)</f>
        <v>2</v>
      </c>
      <c r="D16" s="38"/>
    </row>
    <row r="17" spans="1:3" x14ac:dyDescent="0.3">
      <c r="A17" s="61" t="s">
        <v>310</v>
      </c>
      <c r="B17" s="41" t="s">
        <v>275</v>
      </c>
      <c r="C17" s="35">
        <f>COUNTIF(Takenschema!$B$2:$N$290,B17)</f>
        <v>2</v>
      </c>
    </row>
    <row r="18" spans="1:3" x14ac:dyDescent="0.3">
      <c r="A18" s="68"/>
      <c r="B18" s="53" t="s">
        <v>358</v>
      </c>
      <c r="C18" s="54">
        <f>COUNTIF(Takenschema!$B$2:$N$290,B18)</f>
        <v>1</v>
      </c>
    </row>
    <row r="19" spans="1:3" x14ac:dyDescent="0.3">
      <c r="A19" s="62"/>
      <c r="B19" s="42" t="s">
        <v>311</v>
      </c>
      <c r="C19" s="37">
        <f>COUNTIF(Takenschema!$B$2:$N$290,B19)</f>
        <v>2</v>
      </c>
    </row>
    <row r="20" spans="1:3" x14ac:dyDescent="0.3">
      <c r="A20" s="62"/>
      <c r="B20" s="42" t="s">
        <v>312</v>
      </c>
      <c r="C20" s="37">
        <f>COUNTIF(Takenschema!$B$2:$N$290,B20)</f>
        <v>2</v>
      </c>
    </row>
    <row r="21" spans="1:3" x14ac:dyDescent="0.3">
      <c r="A21" s="62"/>
      <c r="B21" s="42" t="s">
        <v>313</v>
      </c>
      <c r="C21" s="37">
        <f>COUNTIF(Takenschema!$B$2:$N$290,B21)</f>
        <v>2</v>
      </c>
    </row>
    <row r="22" spans="1:3" ht="15" thickBot="1" x14ac:dyDescent="0.35">
      <c r="A22" s="64"/>
      <c r="B22" s="47" t="s">
        <v>276</v>
      </c>
      <c r="C22" s="40">
        <f>COUNTIF(Takenschema!$B$2:$N$290,B22)</f>
        <v>2</v>
      </c>
    </row>
    <row r="23" spans="1:3" x14ac:dyDescent="0.3">
      <c r="A23" s="69" t="s">
        <v>314</v>
      </c>
      <c r="B23" s="43" t="s">
        <v>315</v>
      </c>
      <c r="C23" s="35">
        <f>COUNTIF(Takenschema!$B$2:$N$290,B23)</f>
        <v>2</v>
      </c>
    </row>
    <row r="24" spans="1:3" x14ac:dyDescent="0.3">
      <c r="A24" s="70"/>
      <c r="B24" s="50" t="s">
        <v>316</v>
      </c>
      <c r="C24" s="37">
        <f>COUNTIF(Takenschema!$B$2:$N$290,B24)</f>
        <v>2</v>
      </c>
    </row>
    <row r="25" spans="1:3" x14ac:dyDescent="0.3">
      <c r="A25" s="70"/>
      <c r="B25" s="42" t="s">
        <v>280</v>
      </c>
      <c r="C25" s="37">
        <f>COUNTIF(Takenschema!$B$2:$N$290,B25)</f>
        <v>3</v>
      </c>
    </row>
    <row r="26" spans="1:3" x14ac:dyDescent="0.3">
      <c r="A26" s="70"/>
      <c r="B26" s="42" t="s">
        <v>284</v>
      </c>
      <c r="C26" s="37">
        <f>COUNTIF(Takenschema!$B$2:$N$290,B26)</f>
        <v>3</v>
      </c>
    </row>
    <row r="27" spans="1:3" x14ac:dyDescent="0.3">
      <c r="A27" s="70"/>
      <c r="B27" s="42" t="s">
        <v>283</v>
      </c>
      <c r="C27" s="37">
        <f>COUNTIF(Takenschema!$B$2:$N$290,B27)</f>
        <v>3</v>
      </c>
    </row>
    <row r="28" spans="1:3" x14ac:dyDescent="0.3">
      <c r="A28" s="70"/>
      <c r="B28" s="42" t="s">
        <v>279</v>
      </c>
      <c r="C28" s="37">
        <f>COUNTIF(Takenschema!$B$2:$N$290,B28)</f>
        <v>1</v>
      </c>
    </row>
    <row r="29" spans="1:3" x14ac:dyDescent="0.3">
      <c r="A29" s="70"/>
      <c r="B29" s="42" t="s">
        <v>285</v>
      </c>
      <c r="C29" s="37">
        <f>COUNTIF(Takenschema!$B$2:$N$290,B29)</f>
        <v>3</v>
      </c>
    </row>
    <row r="30" spans="1:3" x14ac:dyDescent="0.3">
      <c r="A30" s="70"/>
      <c r="B30" s="51" t="s">
        <v>322</v>
      </c>
      <c r="C30" s="37">
        <f>COUNTIF(Takenschema!$B$2:$N$290,B30)</f>
        <v>3</v>
      </c>
    </row>
    <row r="31" spans="1:3" ht="15" thickBot="1" x14ac:dyDescent="0.35">
      <c r="A31" s="71"/>
      <c r="B31" s="44" t="s">
        <v>317</v>
      </c>
      <c r="C31" s="40">
        <f>COUNTIF(Takenschema!$B$2:$N$290,B31)</f>
        <v>2</v>
      </c>
    </row>
    <row r="32" spans="1:3" x14ac:dyDescent="0.3">
      <c r="A32" s="61" t="s">
        <v>318</v>
      </c>
      <c r="B32" s="41" t="s">
        <v>319</v>
      </c>
      <c r="C32" s="35">
        <f>COUNTIF(Takenschema!$B$2:$N$290,B32)</f>
        <v>3</v>
      </c>
    </row>
    <row r="33" spans="1:3" x14ac:dyDescent="0.3">
      <c r="A33" s="62"/>
      <c r="B33" s="42" t="s">
        <v>320</v>
      </c>
      <c r="C33" s="37">
        <f>COUNTIF(Takenschema!$B$2:$N$290,B33)</f>
        <v>3</v>
      </c>
    </row>
    <row r="34" spans="1:3" x14ac:dyDescent="0.3">
      <c r="A34" s="62"/>
      <c r="B34" s="42" t="s">
        <v>262</v>
      </c>
      <c r="C34" s="37">
        <f>COUNTIF(Takenschema!$B$2:$N$290,B34)</f>
        <v>2</v>
      </c>
    </row>
    <row r="35" spans="1:3" x14ac:dyDescent="0.3">
      <c r="A35" s="62"/>
      <c r="B35" s="42" t="s">
        <v>321</v>
      </c>
      <c r="C35" s="37">
        <f>COUNTIF(Takenschema!$B$2:$N$290,B35)</f>
        <v>3</v>
      </c>
    </row>
    <row r="36" spans="1:3" x14ac:dyDescent="0.3">
      <c r="A36" s="62"/>
      <c r="B36" s="42" t="s">
        <v>357</v>
      </c>
      <c r="C36" s="37">
        <f>COUNTIF(Takenschema!$B$2:$N$290,B36)</f>
        <v>2</v>
      </c>
    </row>
    <row r="37" spans="1:3" x14ac:dyDescent="0.3">
      <c r="A37" s="62"/>
      <c r="B37" s="42" t="s">
        <v>332</v>
      </c>
      <c r="C37" s="37">
        <f>COUNTIF(Takenschema!$B$2:$N$290,B37)</f>
        <v>2</v>
      </c>
    </row>
    <row r="38" spans="1:3" x14ac:dyDescent="0.3">
      <c r="A38" s="62"/>
      <c r="B38" s="45" t="s">
        <v>263</v>
      </c>
      <c r="C38" s="37">
        <f>COUNTIF(Takenschema!$B$2:$N$290,B38)</f>
        <v>3</v>
      </c>
    </row>
    <row r="39" spans="1:3" x14ac:dyDescent="0.3">
      <c r="A39" s="62"/>
      <c r="B39" s="45" t="s">
        <v>350</v>
      </c>
      <c r="C39" s="37">
        <f>COUNTIF(Takenschema!$B$2:$N$290,B39)</f>
        <v>3</v>
      </c>
    </row>
    <row r="40" spans="1:3" ht="15" thickBot="1" x14ac:dyDescent="0.35">
      <c r="A40" s="64"/>
      <c r="B40" s="46" t="s">
        <v>349</v>
      </c>
      <c r="C40" s="40">
        <f>COUNTIF(Takenschema!$B$2:$N$290,B40)</f>
        <v>2</v>
      </c>
    </row>
    <row r="41" spans="1:3" x14ac:dyDescent="0.3">
      <c r="A41" s="61" t="s">
        <v>323</v>
      </c>
      <c r="B41" s="41" t="s">
        <v>324</v>
      </c>
      <c r="C41" s="35">
        <f>COUNTIF(Takenschema!$B$2:$N$290,B41)</f>
        <v>3</v>
      </c>
    </row>
    <row r="42" spans="1:3" x14ac:dyDescent="0.3">
      <c r="A42" s="62"/>
      <c r="B42" s="42" t="s">
        <v>351</v>
      </c>
      <c r="C42" s="37">
        <f>COUNTIF(Takenschema!$B$2:$N$290,B42)</f>
        <v>3</v>
      </c>
    </row>
    <row r="43" spans="1:3" x14ac:dyDescent="0.3">
      <c r="A43" s="62"/>
      <c r="B43" s="42" t="s">
        <v>290</v>
      </c>
      <c r="C43" s="37">
        <f>COUNTIF(Takenschema!$B$2:$N$290,B43)</f>
        <v>4</v>
      </c>
    </row>
    <row r="44" spans="1:3" x14ac:dyDescent="0.3">
      <c r="A44" s="62"/>
      <c r="B44" s="42" t="s">
        <v>291</v>
      </c>
      <c r="C44" s="37">
        <f>COUNTIF(Takenschema!$B$2:$N$290,B44)</f>
        <v>3</v>
      </c>
    </row>
    <row r="45" spans="1:3" x14ac:dyDescent="0.3">
      <c r="A45" s="62"/>
      <c r="B45" s="42" t="s">
        <v>325</v>
      </c>
      <c r="C45" s="37">
        <f>COUNTIF(Takenschema!$B$2:$N$290,B45)</f>
        <v>3</v>
      </c>
    </row>
    <row r="46" spans="1:3" ht="15" thickBot="1" x14ac:dyDescent="0.35">
      <c r="A46" s="64"/>
      <c r="B46" s="47" t="s">
        <v>289</v>
      </c>
      <c r="C46" s="40">
        <f>COUNTIF(Takenschema!$B$2:$N$290,B46)</f>
        <v>3</v>
      </c>
    </row>
    <row r="47" spans="1:3" x14ac:dyDescent="0.3">
      <c r="A47" s="61" t="s">
        <v>326</v>
      </c>
      <c r="B47" s="41" t="s">
        <v>327</v>
      </c>
      <c r="C47" s="35">
        <f>COUNTIF(Takenschema!$B$2:$N$290,B47)</f>
        <v>3</v>
      </c>
    </row>
    <row r="48" spans="1:3" x14ac:dyDescent="0.3">
      <c r="A48" s="62"/>
      <c r="B48" s="42" t="s">
        <v>328</v>
      </c>
      <c r="C48" s="37">
        <f>COUNTIF(Takenschema!$B$2:$N$290,B48)</f>
        <v>3</v>
      </c>
    </row>
    <row r="49" spans="1:3" x14ac:dyDescent="0.3">
      <c r="A49" s="62"/>
      <c r="B49" s="42" t="s">
        <v>329</v>
      </c>
      <c r="C49" s="37">
        <f>COUNTIF(Takenschema!$B$2:$N$290,B49)</f>
        <v>3</v>
      </c>
    </row>
    <row r="50" spans="1:3" x14ac:dyDescent="0.3">
      <c r="A50" s="62"/>
      <c r="B50" s="42" t="s">
        <v>330</v>
      </c>
      <c r="C50" s="37">
        <f>COUNTIF(Takenschema!$B$2:$N$290,B50)</f>
        <v>3</v>
      </c>
    </row>
    <row r="51" spans="1:3" x14ac:dyDescent="0.3">
      <c r="A51" s="62"/>
      <c r="B51" s="42" t="s">
        <v>273</v>
      </c>
      <c r="C51" s="37">
        <f>COUNTIF(Takenschema!$B$2:$N$290,B51)</f>
        <v>3</v>
      </c>
    </row>
    <row r="52" spans="1:3" x14ac:dyDescent="0.3">
      <c r="A52" s="62"/>
      <c r="B52" s="42" t="s">
        <v>271</v>
      </c>
      <c r="C52" s="37">
        <f>COUNTIF(Takenschema!$B$2:$N$290,B52)</f>
        <v>4</v>
      </c>
    </row>
    <row r="53" spans="1:3" x14ac:dyDescent="0.3">
      <c r="A53" s="62"/>
      <c r="B53" s="42" t="s">
        <v>331</v>
      </c>
      <c r="C53" s="37">
        <f>COUNTIF(Takenschema!$B$2:$N$290,B53)</f>
        <v>3</v>
      </c>
    </row>
    <row r="54" spans="1:3" x14ac:dyDescent="0.3">
      <c r="A54" s="62"/>
      <c r="B54" s="42" t="s">
        <v>286</v>
      </c>
      <c r="C54" s="37">
        <f>COUNTIF(Takenschema!$B$2:$N$290,B54)</f>
        <v>3</v>
      </c>
    </row>
    <row r="55" spans="1:3" x14ac:dyDescent="0.3">
      <c r="A55" s="62"/>
      <c r="B55" s="42" t="s">
        <v>274</v>
      </c>
      <c r="C55" s="37">
        <f>COUNTIF(Takenschema!$B$2:$N$290,B55)</f>
        <v>4</v>
      </c>
    </row>
    <row r="56" spans="1:3" x14ac:dyDescent="0.3">
      <c r="A56" s="62"/>
      <c r="B56" s="42" t="s">
        <v>282</v>
      </c>
      <c r="C56" s="37">
        <f>COUNTIF(Takenschema!$B$2:$N$290,B56)</f>
        <v>3</v>
      </c>
    </row>
    <row r="57" spans="1:3" x14ac:dyDescent="0.3">
      <c r="A57" s="62"/>
      <c r="B57" s="42" t="s">
        <v>333</v>
      </c>
      <c r="C57" s="37">
        <f>COUNTIF(Takenschema!$B$2:$N$290,B57)</f>
        <v>3</v>
      </c>
    </row>
    <row r="58" spans="1:3" ht="15" thickBot="1" x14ac:dyDescent="0.35">
      <c r="A58" s="64"/>
      <c r="B58" s="48" t="s">
        <v>281</v>
      </c>
      <c r="C58" s="40">
        <f>COUNTIF(Takenschema!$B$2:$N$290,B58)</f>
        <v>3</v>
      </c>
    </row>
    <row r="59" spans="1:3" x14ac:dyDescent="0.3">
      <c r="A59" s="61" t="s">
        <v>334</v>
      </c>
      <c r="B59" s="41" t="s">
        <v>270</v>
      </c>
      <c r="C59" s="35">
        <f>COUNTIF(Takenschema!$B$2:$N$290,B59)</f>
        <v>3</v>
      </c>
    </row>
    <row r="60" spans="1:3" x14ac:dyDescent="0.3">
      <c r="A60" s="62"/>
      <c r="B60" s="42" t="s">
        <v>352</v>
      </c>
      <c r="C60" s="37">
        <f>COUNTIF(Takenschema!$B$2:$N$290,B60)</f>
        <v>3</v>
      </c>
    </row>
    <row r="61" spans="1:3" x14ac:dyDescent="0.3">
      <c r="A61" s="62"/>
      <c r="B61" s="42" t="s">
        <v>353</v>
      </c>
      <c r="C61" s="37">
        <f>COUNTIF(Takenschema!$B$2:$N$290,B61)</f>
        <v>3</v>
      </c>
    </row>
    <row r="62" spans="1:3" x14ac:dyDescent="0.3">
      <c r="A62" s="62"/>
      <c r="B62" s="42" t="s">
        <v>268</v>
      </c>
      <c r="C62" s="37">
        <f>COUNTIF(Takenschema!$B$2:$N$290,B62)</f>
        <v>3</v>
      </c>
    </row>
    <row r="63" spans="1:3" x14ac:dyDescent="0.3">
      <c r="A63" s="62"/>
      <c r="B63" s="42" t="s">
        <v>264</v>
      </c>
      <c r="C63" s="37">
        <f>COUNTIF(Takenschema!$B$2:$N$290,B63)</f>
        <v>3</v>
      </c>
    </row>
    <row r="64" spans="1:3" x14ac:dyDescent="0.3">
      <c r="A64" s="62"/>
      <c r="B64" s="42" t="s">
        <v>335</v>
      </c>
      <c r="C64" s="37">
        <f>COUNTIF(Takenschema!$B$2:$N$290,B64)</f>
        <v>2</v>
      </c>
    </row>
    <row r="65" spans="1:3" x14ac:dyDescent="0.3">
      <c r="A65" s="62"/>
      <c r="B65" s="42" t="s">
        <v>336</v>
      </c>
      <c r="C65" s="37">
        <f>COUNTIF(Takenschema!$B$2:$N$290,B65)</f>
        <v>2</v>
      </c>
    </row>
    <row r="66" spans="1:3" x14ac:dyDescent="0.3">
      <c r="A66" s="62"/>
      <c r="B66" s="42" t="s">
        <v>354</v>
      </c>
      <c r="C66" s="37">
        <f>COUNTIF(Takenschema!$B$2:$N$290,B66)</f>
        <v>2</v>
      </c>
    </row>
    <row r="67" spans="1:3" x14ac:dyDescent="0.3">
      <c r="A67" s="62"/>
      <c r="B67" s="42" t="s">
        <v>267</v>
      </c>
      <c r="C67" s="37">
        <f>COUNTIF(Takenschema!$B$2:$N$290,B67)</f>
        <v>3</v>
      </c>
    </row>
    <row r="68" spans="1:3" x14ac:dyDescent="0.3">
      <c r="A68" s="63"/>
      <c r="B68" s="52" t="s">
        <v>266</v>
      </c>
      <c r="C68" s="37">
        <f>COUNTIF(Takenschema!$B$2:$N$290,B68)</f>
        <v>2</v>
      </c>
    </row>
    <row r="69" spans="1:3" ht="15" thickBot="1" x14ac:dyDescent="0.35">
      <c r="A69" s="64"/>
      <c r="B69" s="48" t="s">
        <v>265</v>
      </c>
      <c r="C69" s="40">
        <f>COUNTIF(Takenschema!$B$2:$N$290,B69)</f>
        <v>3</v>
      </c>
    </row>
    <row r="70" spans="1:3" x14ac:dyDescent="0.3">
      <c r="A70" s="61" t="s">
        <v>337</v>
      </c>
      <c r="B70" s="41" t="s">
        <v>338</v>
      </c>
      <c r="C70" s="35">
        <f>COUNTIF(Takenschema!$B$2:$N$290,B70)</f>
        <v>1</v>
      </c>
    </row>
    <row r="71" spans="1:3" x14ac:dyDescent="0.3">
      <c r="A71" s="62"/>
      <c r="B71" s="42" t="s">
        <v>339</v>
      </c>
      <c r="C71" s="37">
        <f>COUNTIF(Takenschema!$B$2:$N$290,B71)</f>
        <v>1</v>
      </c>
    </row>
    <row r="72" spans="1:3" x14ac:dyDescent="0.3">
      <c r="A72" s="62"/>
      <c r="B72" s="42" t="s">
        <v>340</v>
      </c>
      <c r="C72" s="37">
        <f>COUNTIF(Takenschema!$B$2:$N$290,B72)</f>
        <v>1</v>
      </c>
    </row>
    <row r="73" spans="1:3" x14ac:dyDescent="0.3">
      <c r="A73" s="62"/>
      <c r="B73" s="42" t="s">
        <v>341</v>
      </c>
      <c r="C73" s="37">
        <f>COUNTIF(Takenschema!$B$2:$N$290,B73)</f>
        <v>1</v>
      </c>
    </row>
    <row r="74" spans="1:3" x14ac:dyDescent="0.3">
      <c r="A74" s="62"/>
      <c r="B74" s="42" t="s">
        <v>342</v>
      </c>
      <c r="C74" s="37">
        <f>COUNTIF(Takenschema!$B$2:$N$290,B74)</f>
        <v>1</v>
      </c>
    </row>
    <row r="75" spans="1:3" x14ac:dyDescent="0.3">
      <c r="A75" s="62"/>
      <c r="B75" s="42" t="s">
        <v>343</v>
      </c>
      <c r="C75" s="37">
        <f>COUNTIF(Takenschema!$B$2:$N$290,B75)</f>
        <v>1</v>
      </c>
    </row>
    <row r="76" spans="1:3" x14ac:dyDescent="0.3">
      <c r="A76" s="62"/>
      <c r="B76" s="42" t="s">
        <v>344</v>
      </c>
      <c r="C76" s="37">
        <f>COUNTIF(Takenschema!$B$2:$N$290,B76)</f>
        <v>1</v>
      </c>
    </row>
    <row r="77" spans="1:3" x14ac:dyDescent="0.3">
      <c r="A77" s="62"/>
      <c r="B77" s="42" t="s">
        <v>345</v>
      </c>
      <c r="C77" s="37">
        <f>COUNTIF(Takenschema!$B$2:$N$290,B77)</f>
        <v>1</v>
      </c>
    </row>
    <row r="78" spans="1:3" x14ac:dyDescent="0.3">
      <c r="A78" s="62"/>
      <c r="B78" s="42" t="s">
        <v>346</v>
      </c>
      <c r="C78" s="37">
        <f>COUNTIF(Takenschema!$B$2:$N$290,B78)</f>
        <v>1</v>
      </c>
    </row>
    <row r="79" spans="1:3" x14ac:dyDescent="0.3">
      <c r="A79" s="62"/>
      <c r="B79" s="42" t="s">
        <v>272</v>
      </c>
      <c r="C79" s="37">
        <f>COUNTIF(Takenschema!$B$2:$N$290,B79)</f>
        <v>2</v>
      </c>
    </row>
    <row r="80" spans="1:3" x14ac:dyDescent="0.3">
      <c r="A80" s="62"/>
      <c r="B80" s="42" t="s">
        <v>347</v>
      </c>
      <c r="C80" s="37">
        <f>COUNTIF(Takenschema!$B$2:$N$290,B80)</f>
        <v>1</v>
      </c>
    </row>
    <row r="81" spans="1:3" x14ac:dyDescent="0.3">
      <c r="A81" s="62"/>
      <c r="B81" s="42" t="s">
        <v>355</v>
      </c>
      <c r="C81" s="37">
        <f>COUNTIF(Takenschema!$B$2:$N$290,B81)</f>
        <v>1</v>
      </c>
    </row>
    <row r="82" spans="1:3" ht="15" thickBot="1" x14ac:dyDescent="0.35">
      <c r="A82" s="64"/>
      <c r="B82" s="48" t="s">
        <v>348</v>
      </c>
      <c r="C82" s="40">
        <f>COUNTIF(Takenschema!$B$2:$N$290,B82)</f>
        <v>2</v>
      </c>
    </row>
  </sheetData>
  <mergeCells count="8">
    <mergeCell ref="A59:A69"/>
    <mergeCell ref="A70:A82"/>
    <mergeCell ref="A1:A16"/>
    <mergeCell ref="A17:A22"/>
    <mergeCell ref="A23:A31"/>
    <mergeCell ref="A32:A40"/>
    <mergeCell ref="A41:A46"/>
    <mergeCell ref="A47:A5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F41DD25210944E8B5291D8DC947FE1" ma:contentTypeVersion="17" ma:contentTypeDescription="Een nieuw document maken." ma:contentTypeScope="" ma:versionID="285d54a9257ab2eaebf38bd12d6cb2a1">
  <xsd:schema xmlns:xsd="http://www.w3.org/2001/XMLSchema" xmlns:xs="http://www.w3.org/2001/XMLSchema" xmlns:p="http://schemas.microsoft.com/office/2006/metadata/properties" xmlns:ns3="4fd6c5d8-b364-4523-a337-253271866476" xmlns:ns4="5e30714b-bd7d-4400-b020-a8876cd2284d" targetNamespace="http://schemas.microsoft.com/office/2006/metadata/properties" ma:root="true" ma:fieldsID="fc42268622c1e9d0e658c9bce51671eb" ns3:_="" ns4:_="">
    <xsd:import namespace="4fd6c5d8-b364-4523-a337-253271866476"/>
    <xsd:import namespace="5e30714b-bd7d-4400-b020-a8876cd228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Title0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6c5d8-b364-4523-a337-253271866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Title0" ma:index="17" nillable="true" ma:displayName="Title" ma:description="" ma:internalName="Title0">
      <xsd:simpleType>
        <xsd:restriction base="dms:Text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0714b-bd7d-4400-b020-a8876cd22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fd6c5d8-b364-4523-a337-253271866476" xsi:nil="true"/>
    <Title0 xmlns="4fd6c5d8-b364-4523-a337-253271866476" xsi:nil="true"/>
  </documentManagement>
</p:properties>
</file>

<file path=customXml/itemProps1.xml><?xml version="1.0" encoding="utf-8"?>
<ds:datastoreItem xmlns:ds="http://schemas.openxmlformats.org/officeDocument/2006/customXml" ds:itemID="{19A824CF-2A31-4C71-8F8B-9303B51861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016687-0EEA-4F53-B486-DF7E3FD8511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fd6c5d8-b364-4523-a337-253271866476"/>
    <ds:schemaRef ds:uri="5e30714b-bd7d-4400-b020-a8876cd2284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14FD77-B0E8-4167-8015-0033805762CB}">
  <ds:schemaRefs>
    <ds:schemaRef ds:uri="http://schemas.microsoft.com/office/2006/metadata/properties"/>
    <ds:schemaRef ds:uri="http://www.w3.org/2000/xmlns/"/>
    <ds:schemaRef ds:uri="4fd6c5d8-b364-4523-a337-253271866476"/>
    <ds:schemaRef ds:uri="http://www.w3.org/2001/XMLSchema-instan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Takenschema</vt:lpstr>
      <vt:lpstr>Aantallen</vt:lpstr>
      <vt:lpstr>Takenschema!Afdrukbereik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Schilders</dc:creator>
  <cp:lastModifiedBy>Jaap Koers</cp:lastModifiedBy>
  <dcterms:created xsi:type="dcterms:W3CDTF">2024-12-16T09:11:21Z</dcterms:created>
  <dcterms:modified xsi:type="dcterms:W3CDTF">2025-02-11T12:01:23Z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0x0101003FF41DD25210944E8B5291D8DC947FE1</vt:lpwstr>
  </property>
</Properties>
</file>