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Takenschema" sheetId="1" r:id="rId1"/>
    <sheet name="Aantallen" sheetId="2" r:id="rId2"/>
  </sheets>
  <definedNames>
    <definedName name="_xlnm._FilterDatabase" localSheetId="0" hidden="1">'Takenschema'!$A$1:$M$13</definedName>
  </definedNames>
  <calcPr fullCalcOnLoad="1"/>
</workbook>
</file>

<file path=xl/sharedStrings.xml><?xml version="1.0" encoding="utf-8"?>
<sst xmlns="http://schemas.openxmlformats.org/spreadsheetml/2006/main" count="1055" uniqueCount="266">
  <si>
    <t>Poulecode</t>
  </si>
  <si>
    <t>Nummer</t>
  </si>
  <si>
    <t>Datum</t>
  </si>
  <si>
    <t>Tijd</t>
  </si>
  <si>
    <t>Thuisteam</t>
  </si>
  <si>
    <t>Uitteam</t>
  </si>
  <si>
    <t>Accommodatie</t>
  </si>
  <si>
    <t>Plaats</t>
  </si>
  <si>
    <t>Vlijmscherp SVH MSE 1</t>
  </si>
  <si>
    <t>Die Heygrave</t>
  </si>
  <si>
    <t>VLIJMEN</t>
  </si>
  <si>
    <t>Vlijmscherp SVH X12 2</t>
  </si>
  <si>
    <t>BC Langstraat Shooters X12 1</t>
  </si>
  <si>
    <t>Vlijmscherp SVH X10 1</t>
  </si>
  <si>
    <t>Vlijmscherp SVH X14 1</t>
  </si>
  <si>
    <t>Vlijmscherp SVH X14 2</t>
  </si>
  <si>
    <t>EBBC X14 1</t>
  </si>
  <si>
    <t>Vlijmscherp SVH M18 1 (VR)</t>
  </si>
  <si>
    <t>Vlijmscherp SVH M16 2 (VR)</t>
  </si>
  <si>
    <t>Vlijmscherp SVH M16 1</t>
  </si>
  <si>
    <t>Vlijmscherp SVH M22 1</t>
  </si>
  <si>
    <t>Ardito X14 1</t>
  </si>
  <si>
    <t>De Ring</t>
  </si>
  <si>
    <t>ZALTBOMMEL</t>
  </si>
  <si>
    <t>De Roodloop</t>
  </si>
  <si>
    <t>HILVARENBEEK</t>
  </si>
  <si>
    <t>BBF MIGLIORE MSE 1</t>
  </si>
  <si>
    <t>De Hazelaar</t>
  </si>
  <si>
    <t>ROSMALEN</t>
  </si>
  <si>
    <t>Barons X14 1</t>
  </si>
  <si>
    <t>De Doelen</t>
  </si>
  <si>
    <t>BREDA</t>
  </si>
  <si>
    <t>De Crosser</t>
  </si>
  <si>
    <t>WERKENDAM</t>
  </si>
  <si>
    <t>Jumping Giants MSE 1</t>
  </si>
  <si>
    <t>Vlijmscherp SVH MSE 2</t>
  </si>
  <si>
    <t>De Misse</t>
  </si>
  <si>
    <t>DEN DUNGEN</t>
  </si>
  <si>
    <t>De Slagen</t>
  </si>
  <si>
    <t>WAALWIJK</t>
  </si>
  <si>
    <t>Oosterheidehal</t>
  </si>
  <si>
    <t>OOSTERHOUT NB</t>
  </si>
  <si>
    <t>Vlijmscherp SVH VSE 1</t>
  </si>
  <si>
    <t>EVBV Octopus VSE 2</t>
  </si>
  <si>
    <t>Springfield MSE 1</t>
  </si>
  <si>
    <t>De Run</t>
  </si>
  <si>
    <t>BERLICUM NB</t>
  </si>
  <si>
    <t>Almonte M16 1</t>
  </si>
  <si>
    <t>EVBV Octopus MSE 3</t>
  </si>
  <si>
    <t>EBBC, X12 1 (VR)</t>
  </si>
  <si>
    <t>Sporthal Zuid</t>
  </si>
  <si>
    <t>'S-HERTOGENBOSCH</t>
  </si>
  <si>
    <t>The Black Eagles M16 1</t>
  </si>
  <si>
    <t>Blauw-Wit M22 1</t>
  </si>
  <si>
    <t>BV Rooi VSE 1</t>
  </si>
  <si>
    <t>Simple Dribble X14 1</t>
  </si>
  <si>
    <t>High Five M18 2</t>
  </si>
  <si>
    <t>Achilles '71 MSE 2</t>
  </si>
  <si>
    <t>Oirschot MSE 1</t>
  </si>
  <si>
    <t>In de Biessen</t>
  </si>
  <si>
    <t>HOENSBROEK</t>
  </si>
  <si>
    <t>BC Bladel MSE 2</t>
  </si>
  <si>
    <t>Gennep Cougars VSE 1</t>
  </si>
  <si>
    <t>van Duyvenvoorde</t>
  </si>
  <si>
    <t>OOST-SOUBURG</t>
  </si>
  <si>
    <t>Springfield M22 1 (VR)</t>
  </si>
  <si>
    <t>Vido VSE 2</t>
  </si>
  <si>
    <t>Ardito M16 1 (VR)</t>
  </si>
  <si>
    <t>TSBV Pendragon MSE 4</t>
  </si>
  <si>
    <t>Den Dungk MSE 1</t>
  </si>
  <si>
    <t>sporthal Den Butter</t>
  </si>
  <si>
    <t>RIJEN</t>
  </si>
  <si>
    <t>In de Roos</t>
  </si>
  <si>
    <t>ROOSENDAAL</t>
  </si>
  <si>
    <t>Achtse Barrier</t>
  </si>
  <si>
    <t>EINDHOVEN</t>
  </si>
  <si>
    <t>OBC VSE 1</t>
  </si>
  <si>
    <t>De Ruivert</t>
  </si>
  <si>
    <t>OSS</t>
  </si>
  <si>
    <t>De Braken</t>
  </si>
  <si>
    <t>BOXTEL</t>
  </si>
  <si>
    <t>Tracks Parkstad MSE 1</t>
  </si>
  <si>
    <t>Biks Shots MSE 2</t>
  </si>
  <si>
    <t>Tantalus VSE 1</t>
  </si>
  <si>
    <t>TH Sportcentrum</t>
  </si>
  <si>
    <t>Sporthal X-Sport</t>
  </si>
  <si>
    <t>BLADEL</t>
  </si>
  <si>
    <t>Barons MSE 2</t>
  </si>
  <si>
    <t>Biks Shots M16 2</t>
  </si>
  <si>
    <t>OBC M18 1</t>
  </si>
  <si>
    <t>Vlijmscherp SVH X12 1</t>
  </si>
  <si>
    <t>BV Souburg M16 1</t>
  </si>
  <si>
    <t>OBC X14 1</t>
  </si>
  <si>
    <t>Wildcats X10 1</t>
  </si>
  <si>
    <t>Blauw-Wit X14 1</t>
  </si>
  <si>
    <t>Almonte X12 2 (VR)</t>
  </si>
  <si>
    <t>'t Cromwiel</t>
  </si>
  <si>
    <t>STEENBERGEN NB</t>
  </si>
  <si>
    <t>Elzenburg</t>
  </si>
  <si>
    <t>VUGHT</t>
  </si>
  <si>
    <t>Springfield X14 1</t>
  </si>
  <si>
    <t>Achilles '71 X10 1</t>
  </si>
  <si>
    <t>De Hongerman</t>
  </si>
  <si>
    <t>NUENEN</t>
  </si>
  <si>
    <t>Yellow Sox M22 1</t>
  </si>
  <si>
    <t>Tracks Parkstad M18 1</t>
  </si>
  <si>
    <t>Attacus M18 1</t>
  </si>
  <si>
    <t>Zwijsen</t>
  </si>
  <si>
    <t>VEGHEL</t>
  </si>
  <si>
    <t>Sporthal 't Zand</t>
  </si>
  <si>
    <t>BAKEL</t>
  </si>
  <si>
    <t>The Black Eagles X12 4</t>
  </si>
  <si>
    <t>Studentensporthal KUB</t>
  </si>
  <si>
    <t>TILBURG</t>
  </si>
  <si>
    <t>Barons X10 1</t>
  </si>
  <si>
    <t>Gennep Cougars X12 2</t>
  </si>
  <si>
    <t>Pica Mare</t>
  </si>
  <si>
    <t>GENNEP</t>
  </si>
  <si>
    <t>Den Ekkerman</t>
  </si>
  <si>
    <t>VELDHOVEN</t>
  </si>
  <si>
    <t>E.B.C.G. M18 1</t>
  </si>
  <si>
    <t>BC Kimbria M22 1 (VR)</t>
  </si>
  <si>
    <t>WBB Giants M16 3</t>
  </si>
  <si>
    <t>JRC X14 1 (VR)</t>
  </si>
  <si>
    <t>BV Wyba X12 3</t>
  </si>
  <si>
    <t>Sportcentrum Arcus</t>
  </si>
  <si>
    <t>WIJCHEN</t>
  </si>
  <si>
    <t>Gennep Cougars M22 1</t>
  </si>
  <si>
    <t>BC Bumpers X14 1</t>
  </si>
  <si>
    <t>JRC X12 1</t>
  </si>
  <si>
    <t>BBF MIGLIORE X14 2</t>
  </si>
  <si>
    <t>BC Kimbria X10 1</t>
  </si>
  <si>
    <t>Attacus MSE 2</t>
  </si>
  <si>
    <t>Eastwood Tigers X10 1</t>
  </si>
  <si>
    <t>Blauw-Wit M16 1</t>
  </si>
  <si>
    <t>JRC X12 2 - VR</t>
  </si>
  <si>
    <t>The Black Eagles X12 3 (VR)</t>
  </si>
  <si>
    <t>ABC Basketball M16 1</t>
  </si>
  <si>
    <t>D'Alburcht</t>
  </si>
  <si>
    <t>WIJK EN AALBURG</t>
  </si>
  <si>
    <t>The Black Eagles MSE 4</t>
  </si>
  <si>
    <t>BV Volharding VSE 1</t>
  </si>
  <si>
    <t>Omnium</t>
  </si>
  <si>
    <t>GOES</t>
  </si>
  <si>
    <t>Stadssporthal</t>
  </si>
  <si>
    <t>SITTARD</t>
  </si>
  <si>
    <t>EBBC MSE 4</t>
  </si>
  <si>
    <t>B.C. Virtus M16 1 (VR)</t>
  </si>
  <si>
    <t>Geusselt</t>
  </si>
  <si>
    <t>MAASTRICHT</t>
  </si>
  <si>
    <t>Tantalus MSE 2</t>
  </si>
  <si>
    <t>De Horstacker</t>
  </si>
  <si>
    <t>NIJMEGEN</t>
  </si>
  <si>
    <t>BC Deurne Pioniers VSE 1</t>
  </si>
  <si>
    <t>De Peelhorst</t>
  </si>
  <si>
    <t>DEURNE</t>
  </si>
  <si>
    <t>ABC Basketball MSE 1</t>
  </si>
  <si>
    <t>Tuinwijk</t>
  </si>
  <si>
    <t>BERGEN OP ZOOM</t>
  </si>
  <si>
    <t>De Coevering</t>
  </si>
  <si>
    <t>GELDROP</t>
  </si>
  <si>
    <t>Den Dungk VSE 2</t>
  </si>
  <si>
    <t>BC Deurne Pioniers MSE 1</t>
  </si>
  <si>
    <t>De Drieburcht</t>
  </si>
  <si>
    <t>Scheidsrechter</t>
  </si>
  <si>
    <t>Tafelen</t>
  </si>
  <si>
    <t>Scorer</t>
  </si>
  <si>
    <t>24 seconde</t>
  </si>
  <si>
    <t>LS</t>
  </si>
  <si>
    <t>n.v.t.</t>
  </si>
  <si>
    <t>Ouders</t>
  </si>
  <si>
    <t>Heren 1</t>
  </si>
  <si>
    <t>Heren 2</t>
  </si>
  <si>
    <t>Dames 1</t>
  </si>
  <si>
    <t>U16-1</t>
  </si>
  <si>
    <t>U12-1</t>
  </si>
  <si>
    <t>U10-1</t>
  </si>
  <si>
    <t>U22</t>
  </si>
  <si>
    <t>U12-2</t>
  </si>
  <si>
    <t>U18</t>
  </si>
  <si>
    <t>U16-2</t>
  </si>
  <si>
    <t>U14-1</t>
  </si>
  <si>
    <t>U14-2</t>
  </si>
  <si>
    <t>Bardienst</t>
  </si>
  <si>
    <t>QR-code check</t>
  </si>
  <si>
    <t>Bart Kuijs</t>
  </si>
  <si>
    <t>Connie Jacobs</t>
  </si>
  <si>
    <t>Sam Maas</t>
  </si>
  <si>
    <t>Bond</t>
  </si>
  <si>
    <t>Kuno Roescher</t>
  </si>
  <si>
    <t>Geerten Kropman</t>
  </si>
  <si>
    <t>Jaap Koers</t>
  </si>
  <si>
    <t>Vincent van Meurs</t>
  </si>
  <si>
    <t>Paul van Broekhoven</t>
  </si>
  <si>
    <t>Dirk ten Have</t>
  </si>
  <si>
    <t>Jasper Stommels</t>
  </si>
  <si>
    <t>Nathan Weel</t>
  </si>
  <si>
    <t>Siebe den Breker</t>
  </si>
  <si>
    <t>Chivano Wiet</t>
  </si>
  <si>
    <t>Rick Aarts</t>
  </si>
  <si>
    <t>Emiel Schaveling</t>
  </si>
  <si>
    <t>Melle Heddema</t>
  </si>
  <si>
    <t>Tonny van Hemert</t>
  </si>
  <si>
    <t>Robert Blom</t>
  </si>
  <si>
    <t>Mario van Zuilichem</t>
  </si>
  <si>
    <t>Lucas Kling</t>
  </si>
  <si>
    <t>Nick Dirks</t>
  </si>
  <si>
    <t>Dylan Douwes</t>
  </si>
  <si>
    <t>Laura Kropman</t>
  </si>
  <si>
    <t>Sascha van Meurs</t>
  </si>
  <si>
    <t>Cas van den Meerendonk</t>
  </si>
  <si>
    <t>Tim van den Meerendonk</t>
  </si>
  <si>
    <t>Suze Dieterich</t>
  </si>
  <si>
    <t>Patrick van der Wens</t>
  </si>
  <si>
    <t>Duke Imminck</t>
  </si>
  <si>
    <t>Stefan Korpel</t>
  </si>
  <si>
    <t>Gijs Pullens</t>
  </si>
  <si>
    <t>Cee Jay Bau</t>
  </si>
  <si>
    <t>Kevin Gorgonio</t>
  </si>
  <si>
    <t>Tom Nederpelt</t>
  </si>
  <si>
    <t>Roel van Hoften</t>
  </si>
  <si>
    <t>Aukje Pullens</t>
  </si>
  <si>
    <t>Maud Pullens</t>
  </si>
  <si>
    <t>Romy van den Broek</t>
  </si>
  <si>
    <t>Amy Verhoeven</t>
  </si>
  <si>
    <t>Alex Visch</t>
  </si>
  <si>
    <t>Willem Meijer</t>
  </si>
  <si>
    <t>Ronald van der Mierden</t>
  </si>
  <si>
    <t>Job Allemekinders</t>
  </si>
  <si>
    <t>Thijs Jacobs</t>
  </si>
  <si>
    <t>Bekir Danhoxha</t>
  </si>
  <si>
    <t>Hamze Mohammed</t>
  </si>
  <si>
    <t>Güney van Bavel</t>
  </si>
  <si>
    <t>Anthony Cimpoca</t>
  </si>
  <si>
    <t>Jaydon Samwel</t>
  </si>
  <si>
    <t>Job Megens</t>
  </si>
  <si>
    <t>Daan de Heer</t>
  </si>
  <si>
    <t>Erik Pleijsier</t>
  </si>
  <si>
    <t>Euliano Amado</t>
  </si>
  <si>
    <t>Sylvester Lovrinovic</t>
  </si>
  <si>
    <t>Hang Zhang</t>
  </si>
  <si>
    <t>Youp Anneveldt</t>
  </si>
  <si>
    <t>Jordy Tinus</t>
  </si>
  <si>
    <t>Rick van Engelen</t>
  </si>
  <si>
    <t>Luuk den Teuling</t>
  </si>
  <si>
    <t>Nizar Khallouki</t>
  </si>
  <si>
    <t>Tim Ahsmann</t>
  </si>
  <si>
    <t>Adrie Jonkers</t>
  </si>
  <si>
    <t>Petrik Samwel</t>
  </si>
  <si>
    <t>Miranda van de Burgt</t>
  </si>
  <si>
    <t>Marcel Pullens</t>
  </si>
  <si>
    <t>Paul Schilders</t>
  </si>
  <si>
    <t>Recreant / NS</t>
  </si>
  <si>
    <t>Marco Buysse</t>
  </si>
  <si>
    <t>U10</t>
  </si>
  <si>
    <t>Nog te plannen</t>
  </si>
  <si>
    <t>Tim de Rooij</t>
  </si>
  <si>
    <t>onder voorbehoud</t>
  </si>
  <si>
    <t>Onder voorbehoud</t>
  </si>
  <si>
    <t>nog in te vullen</t>
  </si>
  <si>
    <t>Heren 1 na eigen wedstrijd</t>
  </si>
  <si>
    <t>Mirand van de Burgt</t>
  </si>
  <si>
    <t xml:space="preserve">Marcel Pullens </t>
  </si>
  <si>
    <t>(Cas na wedstrijd heren 2)</t>
  </si>
  <si>
    <t>(Romy na wedstrijd dames 1)</t>
  </si>
  <si>
    <t>(Dylan na wedstrijd heren 2)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</si>
</sst>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[$-F800]dddd\,\ mm\ dd\,\ yyyy"/>
    <numFmt numFmtId="166" formatCode="[$-F800]dd\,\ mm\ ddd\,\ yyyy"/>
    <numFmt numFmtId="167" formatCode="[$-F800]dd\,\ mm\ ddd\,\ yy"/>
    <numFmt numFmtId="168" formatCode="dd\,\ mmm\ dd\,\ yyyy"/>
    <numFmt numFmtId="169" formatCode="ddd\,\ mmm\ dd\,\ yyyy"/>
    <numFmt numFmtId="170" formatCode="ddd\,\ mm\ dd\,\ yyyy"/>
    <numFmt numFmtId="171" formatCode="ddd\,\ mm\ ddd\,\ yyyy"/>
    <numFmt numFmtId="172" formatCode="ddd\,\ mm\ dddd\,\ yyyy"/>
    <numFmt numFmtId="173" formatCode="ddd\,\ \ dd\,mmm\.\ yyyy"/>
    <numFmt numFmtId="174" formatCode="ddd\,\ \ dd\ \ mmm\.\ yyyy"/>
    <numFmt numFmtId="175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4" fontId="42" fillId="0" borderId="0" xfId="0" applyNumberFormat="1" applyFont="1" applyAlignment="1">
      <alignment/>
    </xf>
    <xf numFmtId="20" fontId="4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4" fontId="22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20" fontId="21" fillId="0" borderId="0" xfId="0" applyNumberFormat="1" applyFont="1" applyAlignment="1">
      <alignment/>
    </xf>
    <xf numFmtId="20" fontId="22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31" sqref="I31"/>
    </sheetView>
  </sheetViews>
  <sheetFormatPr defaultColWidth="8.7109375" defaultRowHeight="15"/>
  <cols>
    <col min="1" max="1" width="16.57421875" style="14" bestFit="1" customWidth="1"/>
    <col min="2" max="2" width="8.8515625" style="14" hidden="1" customWidth="1"/>
    <col min="3" max="3" width="17.140625" style="17" customWidth="1"/>
    <col min="4" max="4" width="6.28125" style="14" customWidth="1"/>
    <col min="5" max="6" width="27.140625" style="14" bestFit="1" customWidth="1"/>
    <col min="7" max="7" width="24.28125" style="14" customWidth="1"/>
    <col min="8" max="8" width="19.00390625" style="14" customWidth="1"/>
    <col min="9" max="12" width="23.8515625" style="14" bestFit="1" customWidth="1"/>
    <col min="13" max="13" width="14.57421875" style="14" customWidth="1"/>
    <col min="14" max="16384" width="8.7109375" style="14" customWidth="1"/>
  </cols>
  <sheetData>
    <row r="1" spans="1:13" s="15" customFormat="1" ht="1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164</v>
      </c>
      <c r="J1" s="15" t="s">
        <v>164</v>
      </c>
      <c r="K1" s="15" t="s">
        <v>165</v>
      </c>
      <c r="L1" s="15" t="s">
        <v>166</v>
      </c>
      <c r="M1" s="15" t="s">
        <v>167</v>
      </c>
    </row>
    <row r="2" spans="1:13" ht="15">
      <c r="A2" s="14" t="s">
        <v>181</v>
      </c>
      <c r="B2" s="14">
        <v>8478</v>
      </c>
      <c r="C2" s="17">
        <v>44590</v>
      </c>
      <c r="D2" s="18">
        <v>0.4375</v>
      </c>
      <c r="E2" s="14" t="s">
        <v>55</v>
      </c>
      <c r="F2" s="14" t="s">
        <v>14</v>
      </c>
      <c r="G2" s="14" t="s">
        <v>96</v>
      </c>
      <c r="H2" s="14" t="s">
        <v>97</v>
      </c>
      <c r="I2" s="15"/>
      <c r="J2" s="15"/>
      <c r="K2" s="15"/>
      <c r="L2" s="15"/>
      <c r="M2" s="15"/>
    </row>
    <row r="3" spans="1:13" ht="15">
      <c r="A3" s="14" t="s">
        <v>173</v>
      </c>
      <c r="B3" s="14">
        <v>2778</v>
      </c>
      <c r="C3" s="17">
        <v>44590</v>
      </c>
      <c r="D3" s="18">
        <v>0.6354166666666666</v>
      </c>
      <c r="E3" s="14" t="s">
        <v>43</v>
      </c>
      <c r="F3" s="14" t="s">
        <v>42</v>
      </c>
      <c r="G3" s="14" t="s">
        <v>98</v>
      </c>
      <c r="H3" s="14" t="s">
        <v>99</v>
      </c>
      <c r="I3" s="15"/>
      <c r="J3" s="15"/>
      <c r="K3" s="15"/>
      <c r="L3" s="15"/>
      <c r="M3" s="15"/>
    </row>
    <row r="4" spans="1:13" ht="15">
      <c r="A4" s="14" t="s">
        <v>182</v>
      </c>
      <c r="B4" s="14">
        <v>9507</v>
      </c>
      <c r="C4" s="17">
        <v>44590</v>
      </c>
      <c r="D4" s="18">
        <v>0.6770833333333334</v>
      </c>
      <c r="E4" s="14" t="s">
        <v>100</v>
      </c>
      <c r="F4" s="14" t="s">
        <v>15</v>
      </c>
      <c r="G4" s="14" t="s">
        <v>45</v>
      </c>
      <c r="H4" s="14" t="s">
        <v>46</v>
      </c>
      <c r="I4" s="15"/>
      <c r="J4" s="15"/>
      <c r="K4" s="15"/>
      <c r="L4" s="15"/>
      <c r="M4" s="15"/>
    </row>
    <row r="5" spans="1:13" ht="15">
      <c r="A5" s="14" t="s">
        <v>172</v>
      </c>
      <c r="B5" s="14">
        <v>3572</v>
      </c>
      <c r="C5" s="17">
        <v>44590</v>
      </c>
      <c r="D5" s="18">
        <v>0.7083333333333334</v>
      </c>
      <c r="E5" s="14" t="s">
        <v>48</v>
      </c>
      <c r="F5" s="14" t="s">
        <v>35</v>
      </c>
      <c r="G5" s="14" t="s">
        <v>98</v>
      </c>
      <c r="H5" s="14" t="s">
        <v>99</v>
      </c>
      <c r="I5" s="15"/>
      <c r="J5" s="15"/>
      <c r="K5" s="15"/>
      <c r="L5" s="15"/>
      <c r="M5" s="15"/>
    </row>
    <row r="6" spans="1:13" ht="15">
      <c r="A6" s="15" t="s">
        <v>175</v>
      </c>
      <c r="B6" s="15">
        <v>8761</v>
      </c>
      <c r="C6" s="16">
        <v>44591</v>
      </c>
      <c r="D6" s="19">
        <v>0.5208333333333334</v>
      </c>
      <c r="E6" s="15" t="s">
        <v>90</v>
      </c>
      <c r="F6" s="15" t="s">
        <v>12</v>
      </c>
      <c r="G6" s="15" t="s">
        <v>9</v>
      </c>
      <c r="H6" s="15" t="s">
        <v>10</v>
      </c>
      <c r="I6" s="15" t="s">
        <v>217</v>
      </c>
      <c r="J6" s="15" t="s">
        <v>198</v>
      </c>
      <c r="K6" s="15" t="s">
        <v>170</v>
      </c>
      <c r="L6" s="15" t="s">
        <v>170</v>
      </c>
      <c r="M6" s="15" t="s">
        <v>169</v>
      </c>
    </row>
    <row r="7" spans="1:13" ht="15">
      <c r="A7" s="15" t="s">
        <v>174</v>
      </c>
      <c r="B7" s="15">
        <v>8310</v>
      </c>
      <c r="C7" s="16">
        <v>44591</v>
      </c>
      <c r="D7" s="19">
        <v>0.5208333333333334</v>
      </c>
      <c r="E7" s="15" t="s">
        <v>19</v>
      </c>
      <c r="F7" s="15" t="s">
        <v>52</v>
      </c>
      <c r="G7" s="15" t="s">
        <v>9</v>
      </c>
      <c r="H7" s="15" t="s">
        <v>10</v>
      </c>
      <c r="I7" s="15" t="s">
        <v>251</v>
      </c>
      <c r="J7" s="15" t="s">
        <v>216</v>
      </c>
      <c r="K7" s="15" t="s">
        <v>170</v>
      </c>
      <c r="L7" s="15" t="s">
        <v>170</v>
      </c>
      <c r="M7" s="15" t="s">
        <v>169</v>
      </c>
    </row>
    <row r="8" spans="1:13" ht="15">
      <c r="A8" s="14" t="s">
        <v>176</v>
      </c>
      <c r="B8" s="14">
        <v>9202</v>
      </c>
      <c r="C8" s="17">
        <v>44591</v>
      </c>
      <c r="D8" s="18">
        <v>0.5833333333333334</v>
      </c>
      <c r="E8" s="14" t="s">
        <v>101</v>
      </c>
      <c r="F8" s="14" t="s">
        <v>13</v>
      </c>
      <c r="G8" s="14" t="s">
        <v>102</v>
      </c>
      <c r="H8" s="14" t="s">
        <v>103</v>
      </c>
      <c r="I8" s="15"/>
      <c r="J8" s="15"/>
      <c r="K8" s="15"/>
      <c r="L8" s="15"/>
      <c r="M8" s="15"/>
    </row>
    <row r="9" spans="1:13" ht="15">
      <c r="A9" s="15" t="s">
        <v>177</v>
      </c>
      <c r="B9" s="15">
        <v>7701</v>
      </c>
      <c r="C9" s="16">
        <v>44591</v>
      </c>
      <c r="D9" s="19">
        <v>0.59375</v>
      </c>
      <c r="E9" s="15" t="s">
        <v>20</v>
      </c>
      <c r="F9" s="15" t="s">
        <v>104</v>
      </c>
      <c r="G9" s="15" t="s">
        <v>9</v>
      </c>
      <c r="H9" s="15" t="s">
        <v>10</v>
      </c>
      <c r="I9" s="15" t="s">
        <v>190</v>
      </c>
      <c r="J9" s="15" t="s">
        <v>194</v>
      </c>
      <c r="K9" s="15" t="s">
        <v>192</v>
      </c>
      <c r="L9" s="15" t="s">
        <v>195</v>
      </c>
      <c r="M9" s="15" t="s">
        <v>169</v>
      </c>
    </row>
    <row r="10" spans="1:13" ht="15">
      <c r="A10" s="15" t="s">
        <v>179</v>
      </c>
      <c r="B10" s="15">
        <v>7967</v>
      </c>
      <c r="C10" s="16">
        <v>44591</v>
      </c>
      <c r="D10" s="19">
        <v>0.59375</v>
      </c>
      <c r="E10" s="15" t="s">
        <v>17</v>
      </c>
      <c r="F10" s="15" t="s">
        <v>105</v>
      </c>
      <c r="G10" s="15" t="s">
        <v>9</v>
      </c>
      <c r="H10" s="15" t="s">
        <v>10</v>
      </c>
      <c r="I10" s="15" t="s">
        <v>248</v>
      </c>
      <c r="J10" s="15" t="s">
        <v>191</v>
      </c>
      <c r="K10" s="15" t="s">
        <v>196</v>
      </c>
      <c r="L10" s="15" t="s">
        <v>193</v>
      </c>
      <c r="M10" s="15" t="s">
        <v>169</v>
      </c>
    </row>
    <row r="11" spans="1:13" ht="15">
      <c r="A11" s="15" t="s">
        <v>171</v>
      </c>
      <c r="B11" s="15">
        <v>2673</v>
      </c>
      <c r="C11" s="16">
        <v>44591</v>
      </c>
      <c r="D11" s="19">
        <v>0.6666666666666666</v>
      </c>
      <c r="E11" s="15" t="s">
        <v>8</v>
      </c>
      <c r="F11" s="15" t="s">
        <v>44</v>
      </c>
      <c r="G11" s="15" t="s">
        <v>9</v>
      </c>
      <c r="H11" s="15" t="s">
        <v>10</v>
      </c>
      <c r="I11" s="15" t="s">
        <v>188</v>
      </c>
      <c r="J11" s="15" t="s">
        <v>188</v>
      </c>
      <c r="K11" s="15" t="s">
        <v>187</v>
      </c>
      <c r="L11" s="15" t="s">
        <v>201</v>
      </c>
      <c r="M11" s="15" t="s">
        <v>185</v>
      </c>
    </row>
    <row r="12" spans="1:13" ht="15">
      <c r="A12" s="14" t="s">
        <v>183</v>
      </c>
      <c r="C12" s="17" t="s">
        <v>250</v>
      </c>
      <c r="D12" s="19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>
      <c r="A13" s="14" t="s">
        <v>184</v>
      </c>
      <c r="C13" s="17" t="s">
        <v>259</v>
      </c>
      <c r="D13" s="19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">
      <c r="A14" s="15"/>
      <c r="B14" s="15"/>
      <c r="C14" s="16"/>
      <c r="D14" s="19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>
      <c r="A15" s="14" t="s">
        <v>179</v>
      </c>
      <c r="B15" s="14">
        <v>7892</v>
      </c>
      <c r="C15" s="17">
        <v>44597</v>
      </c>
      <c r="D15" s="18">
        <v>0.5416666666666666</v>
      </c>
      <c r="E15" s="14" t="s">
        <v>106</v>
      </c>
      <c r="F15" s="14" t="s">
        <v>17</v>
      </c>
      <c r="G15" s="14" t="s">
        <v>107</v>
      </c>
      <c r="H15" s="14" t="s">
        <v>108</v>
      </c>
      <c r="I15" s="15"/>
      <c r="J15" s="15"/>
      <c r="K15" s="15"/>
      <c r="L15" s="15"/>
      <c r="M15" s="15"/>
    </row>
    <row r="16" spans="1:13" ht="15">
      <c r="A16" s="14" t="s">
        <v>177</v>
      </c>
      <c r="B16" s="14">
        <v>7684</v>
      </c>
      <c r="C16" s="17">
        <v>44597</v>
      </c>
      <c r="D16" s="18">
        <v>0.7083333333333334</v>
      </c>
      <c r="E16" s="14" t="s">
        <v>104</v>
      </c>
      <c r="F16" s="14" t="s">
        <v>20</v>
      </c>
      <c r="G16" s="14" t="s">
        <v>109</v>
      </c>
      <c r="H16" s="14" t="s">
        <v>110</v>
      </c>
      <c r="I16" s="15"/>
      <c r="J16" s="15"/>
      <c r="K16" s="15"/>
      <c r="L16" s="15"/>
      <c r="M16" s="15"/>
    </row>
    <row r="17" spans="1:13" ht="15">
      <c r="A17" s="15" t="s">
        <v>182</v>
      </c>
      <c r="B17" s="15">
        <v>8563</v>
      </c>
      <c r="C17" s="16">
        <v>44598</v>
      </c>
      <c r="D17" s="19">
        <v>0.59375</v>
      </c>
      <c r="E17" s="15" t="s">
        <v>15</v>
      </c>
      <c r="F17" s="15" t="s">
        <v>21</v>
      </c>
      <c r="G17" s="15" t="s">
        <v>9</v>
      </c>
      <c r="H17" s="15" t="s">
        <v>10</v>
      </c>
      <c r="I17" s="15" t="s">
        <v>204</v>
      </c>
      <c r="J17" s="15" t="s">
        <v>205</v>
      </c>
      <c r="K17" s="15" t="s">
        <v>170</v>
      </c>
      <c r="L17" s="15" t="s">
        <v>170</v>
      </c>
      <c r="M17" s="15" t="s">
        <v>169</v>
      </c>
    </row>
    <row r="18" spans="1:13" ht="15">
      <c r="A18" s="15" t="s">
        <v>173</v>
      </c>
      <c r="B18" s="15">
        <v>2854</v>
      </c>
      <c r="C18" s="16">
        <v>44598</v>
      </c>
      <c r="D18" s="19">
        <v>0.59375</v>
      </c>
      <c r="E18" s="15" t="s">
        <v>42</v>
      </c>
      <c r="F18" s="15" t="s">
        <v>54</v>
      </c>
      <c r="G18" s="15" t="s">
        <v>9</v>
      </c>
      <c r="H18" s="15" t="s">
        <v>10</v>
      </c>
      <c r="I18" s="15" t="s">
        <v>202</v>
      </c>
      <c r="J18" s="15" t="s">
        <v>203</v>
      </c>
      <c r="K18" s="15" t="s">
        <v>206</v>
      </c>
      <c r="L18" s="15" t="s">
        <v>207</v>
      </c>
      <c r="M18" s="15" t="s">
        <v>169</v>
      </c>
    </row>
    <row r="19" spans="1:13" ht="15">
      <c r="A19" s="15" t="s">
        <v>178</v>
      </c>
      <c r="B19" s="15">
        <v>8770</v>
      </c>
      <c r="C19" s="16">
        <v>44598</v>
      </c>
      <c r="D19" s="19">
        <v>0.6666666666666666</v>
      </c>
      <c r="E19" s="15" t="s">
        <v>11</v>
      </c>
      <c r="F19" s="15" t="s">
        <v>111</v>
      </c>
      <c r="G19" s="15" t="s">
        <v>9</v>
      </c>
      <c r="H19" s="15" t="s">
        <v>10</v>
      </c>
      <c r="I19" s="28" t="s">
        <v>212</v>
      </c>
      <c r="J19" s="28" t="s">
        <v>223</v>
      </c>
      <c r="K19" s="15" t="s">
        <v>170</v>
      </c>
      <c r="L19" s="15" t="s">
        <v>170</v>
      </c>
      <c r="M19" s="15" t="s">
        <v>169</v>
      </c>
    </row>
    <row r="20" spans="1:13" ht="15">
      <c r="A20" s="15" t="s">
        <v>172</v>
      </c>
      <c r="B20" s="15">
        <v>2699</v>
      </c>
      <c r="C20" s="16">
        <v>44598</v>
      </c>
      <c r="D20" s="19">
        <v>0.6666666666666666</v>
      </c>
      <c r="E20" s="15" t="s">
        <v>35</v>
      </c>
      <c r="F20" s="15" t="s">
        <v>58</v>
      </c>
      <c r="G20" s="15" t="s">
        <v>9</v>
      </c>
      <c r="H20" s="15" t="s">
        <v>10</v>
      </c>
      <c r="I20" s="15" t="s">
        <v>208</v>
      </c>
      <c r="J20" s="15" t="s">
        <v>209</v>
      </c>
      <c r="K20" s="15" t="s">
        <v>186</v>
      </c>
      <c r="L20" s="28" t="s">
        <v>224</v>
      </c>
      <c r="M20" s="15" t="s">
        <v>169</v>
      </c>
    </row>
    <row r="21" spans="1:13" ht="15">
      <c r="A21" s="14" t="s">
        <v>171</v>
      </c>
      <c r="B21" s="14">
        <v>2011</v>
      </c>
      <c r="C21" s="17">
        <v>44598</v>
      </c>
      <c r="D21" s="18">
        <v>0.75</v>
      </c>
      <c r="E21" s="14" t="s">
        <v>57</v>
      </c>
      <c r="F21" s="14" t="s">
        <v>8</v>
      </c>
      <c r="G21" s="14" t="s">
        <v>102</v>
      </c>
      <c r="H21" s="14" t="s">
        <v>103</v>
      </c>
      <c r="I21" s="15"/>
      <c r="J21" s="15"/>
      <c r="K21" s="15"/>
      <c r="L21" s="15"/>
      <c r="M21" s="15"/>
    </row>
    <row r="22" spans="1:13" ht="15">
      <c r="A22" s="14" t="s">
        <v>183</v>
      </c>
      <c r="C22" s="17" t="s">
        <v>249</v>
      </c>
      <c r="D22" s="19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>
      <c r="A23" s="14" t="s">
        <v>184</v>
      </c>
      <c r="C23" s="17" t="s">
        <v>259</v>
      </c>
      <c r="D23" s="19"/>
      <c r="E23" s="15"/>
      <c r="F23" s="15"/>
      <c r="G23" s="15"/>
      <c r="H23" s="15"/>
      <c r="I23" s="15"/>
      <c r="J23" s="15"/>
      <c r="K23" s="15"/>
      <c r="L23" s="15"/>
      <c r="M23" s="15"/>
    </row>
    <row r="24" spans="4:13" ht="15">
      <c r="D24" s="18"/>
      <c r="I24" s="15"/>
      <c r="J24" s="15"/>
      <c r="K24" s="15"/>
      <c r="L24" s="15"/>
      <c r="M24" s="15"/>
    </row>
    <row r="25" spans="1:13" ht="15">
      <c r="A25" s="14" t="s">
        <v>172</v>
      </c>
      <c r="B25" s="14">
        <v>2265</v>
      </c>
      <c r="C25" s="17">
        <v>44603</v>
      </c>
      <c r="D25" s="18">
        <v>0.7916666666666666</v>
      </c>
      <c r="E25" s="14" t="s">
        <v>68</v>
      </c>
      <c r="F25" s="14" t="s">
        <v>35</v>
      </c>
      <c r="G25" s="14" t="s">
        <v>112</v>
      </c>
      <c r="H25" s="14" t="s">
        <v>113</v>
      </c>
      <c r="I25" s="15"/>
      <c r="J25" s="15"/>
      <c r="K25" s="15"/>
      <c r="L25" s="15"/>
      <c r="M25" s="15"/>
    </row>
    <row r="26" spans="1:13" ht="15">
      <c r="A26" s="14" t="s">
        <v>176</v>
      </c>
      <c r="B26" s="14">
        <v>9201</v>
      </c>
      <c r="C26" s="17">
        <v>44604</v>
      </c>
      <c r="D26" s="18">
        <v>0.5104166666666666</v>
      </c>
      <c r="E26" s="14" t="s">
        <v>114</v>
      </c>
      <c r="F26" s="14" t="s">
        <v>13</v>
      </c>
      <c r="G26" s="14" t="s">
        <v>30</v>
      </c>
      <c r="H26" s="14" t="s">
        <v>31</v>
      </c>
      <c r="I26" s="15"/>
      <c r="J26" s="15"/>
      <c r="K26" s="15"/>
      <c r="L26" s="15"/>
      <c r="M26" s="15"/>
    </row>
    <row r="27" spans="1:13" ht="15">
      <c r="A27" s="14" t="s">
        <v>178</v>
      </c>
      <c r="B27" s="14">
        <v>8995</v>
      </c>
      <c r="C27" s="17">
        <v>44605</v>
      </c>
      <c r="D27" s="18">
        <v>0.4166666666666667</v>
      </c>
      <c r="E27" s="14" t="s">
        <v>115</v>
      </c>
      <c r="F27" s="14" t="s">
        <v>11</v>
      </c>
      <c r="G27" s="14" t="s">
        <v>116</v>
      </c>
      <c r="H27" s="14" t="s">
        <v>117</v>
      </c>
      <c r="I27" s="15"/>
      <c r="J27" s="15"/>
      <c r="K27" s="15"/>
      <c r="L27" s="15"/>
      <c r="M27" s="15"/>
    </row>
    <row r="28" spans="1:13" ht="15">
      <c r="A28" s="14" t="s">
        <v>173</v>
      </c>
      <c r="B28" s="14">
        <v>3556</v>
      </c>
      <c r="C28" s="17">
        <v>44605</v>
      </c>
      <c r="D28" s="18">
        <v>0.5</v>
      </c>
      <c r="E28" s="14" t="s">
        <v>66</v>
      </c>
      <c r="F28" s="14" t="s">
        <v>42</v>
      </c>
      <c r="G28" s="14" t="s">
        <v>118</v>
      </c>
      <c r="H28" s="14" t="s">
        <v>119</v>
      </c>
      <c r="I28" s="15"/>
      <c r="J28" s="15"/>
      <c r="K28" s="15"/>
      <c r="L28" s="15"/>
      <c r="M28" s="15"/>
    </row>
    <row r="29" spans="1:13" ht="15">
      <c r="A29" s="15" t="s">
        <v>179</v>
      </c>
      <c r="B29" s="15">
        <v>7955</v>
      </c>
      <c r="C29" s="16">
        <v>44605</v>
      </c>
      <c r="D29" s="19">
        <v>0.5208333333333334</v>
      </c>
      <c r="E29" s="15" t="s">
        <v>17</v>
      </c>
      <c r="F29" s="15" t="s">
        <v>120</v>
      </c>
      <c r="G29" s="15" t="s">
        <v>9</v>
      </c>
      <c r="H29" s="15" t="s">
        <v>10</v>
      </c>
      <c r="I29" s="15" t="s">
        <v>216</v>
      </c>
      <c r="J29" s="15" t="s">
        <v>248</v>
      </c>
      <c r="K29" s="15" t="s">
        <v>218</v>
      </c>
      <c r="L29" s="15" t="s">
        <v>219</v>
      </c>
      <c r="M29" s="15" t="s">
        <v>169</v>
      </c>
    </row>
    <row r="30" spans="1:13" ht="15">
      <c r="A30" s="15" t="s">
        <v>174</v>
      </c>
      <c r="B30" s="15">
        <v>8300</v>
      </c>
      <c r="C30" s="16">
        <v>44605</v>
      </c>
      <c r="D30" s="19">
        <v>0.5208333333333334</v>
      </c>
      <c r="E30" s="15" t="s">
        <v>19</v>
      </c>
      <c r="F30" s="15" t="s">
        <v>47</v>
      </c>
      <c r="G30" s="15" t="s">
        <v>9</v>
      </c>
      <c r="H30" s="15" t="s">
        <v>10</v>
      </c>
      <c r="I30" s="15" t="s">
        <v>220</v>
      </c>
      <c r="J30" s="15" t="s">
        <v>189</v>
      </c>
      <c r="K30" s="15" t="s">
        <v>170</v>
      </c>
      <c r="L30" s="15" t="s">
        <v>170</v>
      </c>
      <c r="M30" s="15" t="s">
        <v>169</v>
      </c>
    </row>
    <row r="31" spans="1:13" ht="15">
      <c r="A31" s="15" t="s">
        <v>177</v>
      </c>
      <c r="B31" s="15">
        <v>7702</v>
      </c>
      <c r="C31" s="16">
        <v>44605</v>
      </c>
      <c r="D31" s="19">
        <v>0.59375</v>
      </c>
      <c r="E31" s="15" t="s">
        <v>20</v>
      </c>
      <c r="F31" s="15" t="s">
        <v>121</v>
      </c>
      <c r="G31" s="15" t="s">
        <v>9</v>
      </c>
      <c r="H31" s="15" t="s">
        <v>10</v>
      </c>
      <c r="I31" s="15" t="s">
        <v>190</v>
      </c>
      <c r="J31" s="15" t="s">
        <v>191</v>
      </c>
      <c r="K31" s="15" t="s">
        <v>214</v>
      </c>
      <c r="L31" s="15" t="s">
        <v>215</v>
      </c>
      <c r="M31" s="15" t="s">
        <v>169</v>
      </c>
    </row>
    <row r="32" spans="1:13" ht="15">
      <c r="A32" s="15" t="s">
        <v>180</v>
      </c>
      <c r="B32" s="15">
        <v>8187</v>
      </c>
      <c r="C32" s="16">
        <v>44605</v>
      </c>
      <c r="D32" s="19">
        <v>0.59375</v>
      </c>
      <c r="E32" s="15" t="s">
        <v>18</v>
      </c>
      <c r="F32" s="15" t="s">
        <v>122</v>
      </c>
      <c r="G32" s="15" t="s">
        <v>9</v>
      </c>
      <c r="H32" s="15" t="s">
        <v>10</v>
      </c>
      <c r="I32" s="15" t="s">
        <v>192</v>
      </c>
      <c r="J32" s="15" t="s">
        <v>194</v>
      </c>
      <c r="K32" s="15" t="s">
        <v>170</v>
      </c>
      <c r="L32" s="15" t="s">
        <v>170</v>
      </c>
      <c r="M32" s="15" t="s">
        <v>169</v>
      </c>
    </row>
    <row r="33" spans="1:13" ht="15">
      <c r="A33" s="15" t="s">
        <v>171</v>
      </c>
      <c r="B33" s="15">
        <v>2629</v>
      </c>
      <c r="C33" s="16">
        <v>44605</v>
      </c>
      <c r="D33" s="19">
        <v>0.6666666666666666</v>
      </c>
      <c r="E33" s="15" t="s">
        <v>8</v>
      </c>
      <c r="F33" s="15" t="s">
        <v>69</v>
      </c>
      <c r="G33" s="15" t="s">
        <v>9</v>
      </c>
      <c r="H33" s="15" t="s">
        <v>10</v>
      </c>
      <c r="I33" s="15" t="s">
        <v>188</v>
      </c>
      <c r="J33" s="15" t="s">
        <v>188</v>
      </c>
      <c r="K33" s="15" t="s">
        <v>200</v>
      </c>
      <c r="L33" s="15" t="s">
        <v>221</v>
      </c>
      <c r="M33" s="15" t="s">
        <v>185</v>
      </c>
    </row>
    <row r="34" spans="1:13" ht="15">
      <c r="A34" s="14" t="s">
        <v>181</v>
      </c>
      <c r="B34" s="14">
        <v>8477</v>
      </c>
      <c r="C34" s="17">
        <v>44605</v>
      </c>
      <c r="D34" s="18">
        <v>0.6666666666666666</v>
      </c>
      <c r="E34" s="14" t="s">
        <v>123</v>
      </c>
      <c r="F34" s="14" t="s">
        <v>14</v>
      </c>
      <c r="G34" s="14" t="s">
        <v>79</v>
      </c>
      <c r="H34" s="14" t="s">
        <v>80</v>
      </c>
      <c r="I34" s="15"/>
      <c r="J34" s="15"/>
      <c r="K34" s="15"/>
      <c r="L34" s="15"/>
      <c r="M34" s="15"/>
    </row>
    <row r="35" spans="1:13" ht="15">
      <c r="A35" s="14" t="s">
        <v>183</v>
      </c>
      <c r="B35" s="15"/>
      <c r="C35" s="17" t="s">
        <v>250</v>
      </c>
      <c r="D35" s="18" t="s">
        <v>260</v>
      </c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5">
      <c r="A36" s="14" t="s">
        <v>184</v>
      </c>
      <c r="B36" s="15"/>
      <c r="C36" s="17" t="s">
        <v>259</v>
      </c>
      <c r="D36" s="19"/>
      <c r="E36" s="15"/>
      <c r="F36" s="15"/>
      <c r="G36" s="15"/>
      <c r="H36" s="15"/>
      <c r="I36" s="15"/>
      <c r="J36" s="15"/>
      <c r="K36" s="15"/>
      <c r="L36" s="15"/>
      <c r="M36" s="15"/>
    </row>
    <row r="37" spans="4:13" ht="15">
      <c r="D37" s="18"/>
      <c r="I37" s="15"/>
      <c r="J37" s="15"/>
      <c r="K37" s="15"/>
      <c r="L37" s="15"/>
      <c r="M37" s="15"/>
    </row>
    <row r="38" spans="1:13" ht="15">
      <c r="A38" s="14" t="s">
        <v>178</v>
      </c>
      <c r="B38" s="14">
        <v>8994</v>
      </c>
      <c r="C38" s="17">
        <v>44611</v>
      </c>
      <c r="D38" s="18">
        <v>0.6666666666666666</v>
      </c>
      <c r="E38" s="14" t="s">
        <v>124</v>
      </c>
      <c r="F38" s="14" t="s">
        <v>11</v>
      </c>
      <c r="G38" s="14" t="s">
        <v>125</v>
      </c>
      <c r="H38" s="14" t="s">
        <v>126</v>
      </c>
      <c r="I38" s="15"/>
      <c r="J38" s="15"/>
      <c r="K38" s="15"/>
      <c r="L38" s="15"/>
      <c r="M38" s="15"/>
    </row>
    <row r="39" spans="1:13" ht="15">
      <c r="A39" s="14" t="s">
        <v>177</v>
      </c>
      <c r="B39" s="14">
        <v>7709</v>
      </c>
      <c r="C39" s="17">
        <v>44611</v>
      </c>
      <c r="D39" s="18">
        <v>0.7916666666666666</v>
      </c>
      <c r="E39" s="14" t="s">
        <v>127</v>
      </c>
      <c r="F39" s="14" t="s">
        <v>20</v>
      </c>
      <c r="G39" s="14" t="s">
        <v>116</v>
      </c>
      <c r="H39" s="14" t="s">
        <v>117</v>
      </c>
      <c r="I39" s="15"/>
      <c r="J39" s="15"/>
      <c r="K39" s="15"/>
      <c r="L39" s="15"/>
      <c r="M39" s="15"/>
    </row>
    <row r="40" spans="1:13" ht="15">
      <c r="A40" s="15" t="s">
        <v>181</v>
      </c>
      <c r="B40" s="15">
        <v>8323</v>
      </c>
      <c r="C40" s="16">
        <v>44612</v>
      </c>
      <c r="D40" s="19">
        <v>0.59375</v>
      </c>
      <c r="E40" s="15" t="s">
        <v>14</v>
      </c>
      <c r="F40" s="15" t="s">
        <v>128</v>
      </c>
      <c r="G40" s="15" t="s">
        <v>9</v>
      </c>
      <c r="H40" s="15" t="s">
        <v>10</v>
      </c>
      <c r="I40" s="15" t="s">
        <v>199</v>
      </c>
      <c r="J40" s="15" t="s">
        <v>232</v>
      </c>
      <c r="K40" s="15" t="s">
        <v>170</v>
      </c>
      <c r="L40" s="15" t="s">
        <v>170</v>
      </c>
      <c r="M40" s="15" t="s">
        <v>169</v>
      </c>
    </row>
    <row r="41" spans="1:13" ht="15">
      <c r="A41" s="14" t="s">
        <v>175</v>
      </c>
      <c r="B41" s="14">
        <v>8916</v>
      </c>
      <c r="C41" s="17">
        <v>44612</v>
      </c>
      <c r="D41" s="18">
        <v>0.59375</v>
      </c>
      <c r="E41" s="14" t="s">
        <v>129</v>
      </c>
      <c r="F41" s="14" t="s">
        <v>90</v>
      </c>
      <c r="G41" s="14" t="s">
        <v>79</v>
      </c>
      <c r="H41" s="14" t="s">
        <v>80</v>
      </c>
      <c r="I41" s="15"/>
      <c r="J41" s="15"/>
      <c r="K41" s="15"/>
      <c r="L41" s="15"/>
      <c r="M41" s="15"/>
    </row>
    <row r="42" spans="1:13" ht="15">
      <c r="A42" s="15" t="s">
        <v>173</v>
      </c>
      <c r="B42" s="15">
        <v>3035</v>
      </c>
      <c r="C42" s="16">
        <v>44612</v>
      </c>
      <c r="D42" s="19">
        <v>0.6666666666666666</v>
      </c>
      <c r="E42" s="15" t="s">
        <v>42</v>
      </c>
      <c r="F42" s="15" t="s">
        <v>76</v>
      </c>
      <c r="G42" s="15" t="s">
        <v>38</v>
      </c>
      <c r="H42" s="15" t="s">
        <v>39</v>
      </c>
      <c r="I42" s="15" t="s">
        <v>168</v>
      </c>
      <c r="J42" s="15" t="s">
        <v>168</v>
      </c>
      <c r="K42" s="15" t="s">
        <v>168</v>
      </c>
      <c r="L42" s="15" t="s">
        <v>168</v>
      </c>
      <c r="M42" s="15" t="s">
        <v>169</v>
      </c>
    </row>
    <row r="43" spans="1:13" ht="15">
      <c r="A43" s="15" t="s">
        <v>182</v>
      </c>
      <c r="B43" s="15">
        <v>8327</v>
      </c>
      <c r="C43" s="16">
        <v>44612</v>
      </c>
      <c r="D43" s="19">
        <v>0.6666666666666666</v>
      </c>
      <c r="E43" s="15" t="s">
        <v>15</v>
      </c>
      <c r="F43" s="15" t="s">
        <v>130</v>
      </c>
      <c r="G43" s="15" t="s">
        <v>9</v>
      </c>
      <c r="H43" s="15" t="s">
        <v>10</v>
      </c>
      <c r="I43" s="15" t="s">
        <v>198</v>
      </c>
      <c r="J43" s="15" t="s">
        <v>230</v>
      </c>
      <c r="K43" s="15" t="s">
        <v>170</v>
      </c>
      <c r="L43" s="15" t="s">
        <v>170</v>
      </c>
      <c r="M43" s="15" t="s">
        <v>169</v>
      </c>
    </row>
    <row r="44" spans="1:13" ht="15">
      <c r="A44" s="15" t="s">
        <v>176</v>
      </c>
      <c r="B44" s="15">
        <v>9074</v>
      </c>
      <c r="C44" s="16">
        <v>44612</v>
      </c>
      <c r="D44" s="19">
        <v>0.6666666666666666</v>
      </c>
      <c r="E44" s="15" t="s">
        <v>13</v>
      </c>
      <c r="F44" s="15" t="s">
        <v>131</v>
      </c>
      <c r="G44" s="15" t="s">
        <v>9</v>
      </c>
      <c r="H44" s="15" t="s">
        <v>10</v>
      </c>
      <c r="I44" s="15" t="s">
        <v>201</v>
      </c>
      <c r="J44" s="15" t="s">
        <v>189</v>
      </c>
      <c r="K44" s="15" t="s">
        <v>170</v>
      </c>
      <c r="L44" s="15" t="s">
        <v>170</v>
      </c>
      <c r="M44" s="15" t="s">
        <v>169</v>
      </c>
    </row>
    <row r="45" spans="1:13" ht="15">
      <c r="A45" s="14" t="s">
        <v>183</v>
      </c>
      <c r="B45" s="15"/>
      <c r="C45" s="17" t="s">
        <v>261</v>
      </c>
      <c r="D45" s="19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5">
      <c r="A46" s="14" t="s">
        <v>184</v>
      </c>
      <c r="B46" s="15"/>
      <c r="C46" s="17" t="s">
        <v>259</v>
      </c>
      <c r="D46" s="19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5">
      <c r="A47" s="15"/>
      <c r="B47" s="15"/>
      <c r="C47" s="16"/>
      <c r="D47" s="19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5">
      <c r="A48" s="14" t="s">
        <v>171</v>
      </c>
      <c r="B48" s="14">
        <v>2211</v>
      </c>
      <c r="C48" s="17">
        <v>44625</v>
      </c>
      <c r="D48" s="18">
        <v>0.7083333333333334</v>
      </c>
      <c r="E48" s="14" t="s">
        <v>132</v>
      </c>
      <c r="F48" s="14" t="s">
        <v>8</v>
      </c>
      <c r="G48" s="14" t="s">
        <v>107</v>
      </c>
      <c r="H48" s="14" t="s">
        <v>108</v>
      </c>
      <c r="I48" s="15"/>
      <c r="J48" s="15"/>
      <c r="K48" s="15"/>
      <c r="L48" s="15"/>
      <c r="M48" s="15"/>
    </row>
    <row r="49" spans="1:13" ht="15">
      <c r="A49" s="14" t="s">
        <v>176</v>
      </c>
      <c r="B49" s="14">
        <v>9200</v>
      </c>
      <c r="C49" s="17">
        <v>44632</v>
      </c>
      <c r="D49" s="18">
        <v>0.40625</v>
      </c>
      <c r="E49" s="14" t="s">
        <v>133</v>
      </c>
      <c r="F49" s="14" t="s">
        <v>13</v>
      </c>
      <c r="G49" s="14" t="s">
        <v>40</v>
      </c>
      <c r="H49" s="14" t="s">
        <v>41</v>
      </c>
      <c r="I49" s="15"/>
      <c r="J49" s="15"/>
      <c r="K49" s="15"/>
      <c r="L49" s="15"/>
      <c r="M49" s="15"/>
    </row>
    <row r="50" spans="1:13" ht="15">
      <c r="A50" s="14" t="s">
        <v>174</v>
      </c>
      <c r="B50" s="14">
        <v>8014</v>
      </c>
      <c r="C50" s="17">
        <v>44632</v>
      </c>
      <c r="D50" s="18">
        <v>0.4895833333333333</v>
      </c>
      <c r="E50" s="14" t="s">
        <v>134</v>
      </c>
      <c r="F50" s="14" t="s">
        <v>19</v>
      </c>
      <c r="G50" s="14" t="s">
        <v>72</v>
      </c>
      <c r="H50" s="14" t="s">
        <v>73</v>
      </c>
      <c r="I50" s="15"/>
      <c r="J50" s="15"/>
      <c r="K50" s="15"/>
      <c r="L50" s="15"/>
      <c r="M50" s="15"/>
    </row>
    <row r="51" spans="1:13" ht="15">
      <c r="A51" s="14" t="s">
        <v>182</v>
      </c>
      <c r="B51" s="14">
        <v>8625</v>
      </c>
      <c r="C51" s="17">
        <v>44632</v>
      </c>
      <c r="D51" s="18">
        <v>0.5104166666666666</v>
      </c>
      <c r="E51" s="14" t="s">
        <v>16</v>
      </c>
      <c r="F51" s="14" t="s">
        <v>15</v>
      </c>
      <c r="G51" s="14" t="s">
        <v>50</v>
      </c>
      <c r="H51" s="14" t="s">
        <v>51</v>
      </c>
      <c r="I51" s="15"/>
      <c r="J51" s="15"/>
      <c r="K51" s="15"/>
      <c r="L51" s="15"/>
      <c r="M51" s="15"/>
    </row>
    <row r="52" spans="1:13" ht="15">
      <c r="A52" s="14" t="s">
        <v>181</v>
      </c>
      <c r="B52" s="14">
        <v>8476</v>
      </c>
      <c r="C52" s="17">
        <v>44632</v>
      </c>
      <c r="D52" s="18">
        <v>0.5625</v>
      </c>
      <c r="E52" s="14" t="s">
        <v>29</v>
      </c>
      <c r="F52" s="14" t="s">
        <v>14</v>
      </c>
      <c r="G52" s="14" t="s">
        <v>30</v>
      </c>
      <c r="H52" s="14" t="s">
        <v>31</v>
      </c>
      <c r="I52" s="15"/>
      <c r="J52" s="15"/>
      <c r="K52" s="15"/>
      <c r="L52" s="15"/>
      <c r="M52" s="15"/>
    </row>
    <row r="53" spans="1:13" ht="15">
      <c r="A53" s="14" t="s">
        <v>180</v>
      </c>
      <c r="B53" s="14">
        <v>8210</v>
      </c>
      <c r="C53" s="17">
        <v>44632</v>
      </c>
      <c r="D53" s="18">
        <v>0.7604166666666666</v>
      </c>
      <c r="E53" s="14" t="s">
        <v>67</v>
      </c>
      <c r="F53" s="14" t="s">
        <v>18</v>
      </c>
      <c r="G53" s="14" t="s">
        <v>22</v>
      </c>
      <c r="H53" s="14" t="s">
        <v>23</v>
      </c>
      <c r="I53" s="15"/>
      <c r="J53" s="15"/>
      <c r="K53" s="15"/>
      <c r="L53" s="15"/>
      <c r="M53" s="15"/>
    </row>
    <row r="54" spans="1:13" ht="15">
      <c r="A54" s="14" t="s">
        <v>172</v>
      </c>
      <c r="B54" s="14">
        <v>2644</v>
      </c>
      <c r="C54" s="17">
        <v>44632</v>
      </c>
      <c r="D54" s="18">
        <v>0.8333333333333334</v>
      </c>
      <c r="E54" s="14" t="s">
        <v>82</v>
      </c>
      <c r="F54" s="14" t="s">
        <v>35</v>
      </c>
      <c r="G54" s="14" t="s">
        <v>24</v>
      </c>
      <c r="H54" s="14" t="s">
        <v>25</v>
      </c>
      <c r="I54" s="15"/>
      <c r="J54" s="15"/>
      <c r="K54" s="15"/>
      <c r="L54" s="15"/>
      <c r="M54" s="15"/>
    </row>
    <row r="55" spans="1:13" ht="15">
      <c r="A55" s="15" t="s">
        <v>178</v>
      </c>
      <c r="B55" s="15">
        <v>9045</v>
      </c>
      <c r="C55" s="16">
        <v>44633</v>
      </c>
      <c r="D55" s="19">
        <v>0.4583333333333333</v>
      </c>
      <c r="E55" s="15" t="s">
        <v>11</v>
      </c>
      <c r="F55" s="15" t="s">
        <v>135</v>
      </c>
      <c r="G55" s="15" t="s">
        <v>9</v>
      </c>
      <c r="H55" s="15" t="s">
        <v>10</v>
      </c>
      <c r="I55" s="15" t="s">
        <v>217</v>
      </c>
      <c r="J55" s="15" t="s">
        <v>218</v>
      </c>
      <c r="K55" s="15" t="s">
        <v>170</v>
      </c>
      <c r="L55" s="15" t="s">
        <v>170</v>
      </c>
      <c r="M55" s="15" t="s">
        <v>169</v>
      </c>
    </row>
    <row r="56" spans="1:13" ht="15">
      <c r="A56" s="15" t="s">
        <v>175</v>
      </c>
      <c r="B56" s="15">
        <v>8940</v>
      </c>
      <c r="C56" s="16">
        <v>44633</v>
      </c>
      <c r="D56" s="19">
        <v>0.53125</v>
      </c>
      <c r="E56" s="15" t="s">
        <v>90</v>
      </c>
      <c r="F56" s="15" t="s">
        <v>136</v>
      </c>
      <c r="G56" s="15" t="s">
        <v>9</v>
      </c>
      <c r="H56" s="15" t="s">
        <v>10</v>
      </c>
      <c r="I56" s="15" t="s">
        <v>199</v>
      </c>
      <c r="J56" s="15" t="s">
        <v>233</v>
      </c>
      <c r="K56" s="15" t="s">
        <v>170</v>
      </c>
      <c r="L56" s="15" t="s">
        <v>170</v>
      </c>
      <c r="M56" s="15" t="s">
        <v>169</v>
      </c>
    </row>
    <row r="57" spans="1:13" ht="15">
      <c r="A57" s="15" t="s">
        <v>177</v>
      </c>
      <c r="B57" s="15">
        <v>7703</v>
      </c>
      <c r="C57" s="16">
        <v>44633</v>
      </c>
      <c r="D57" s="19">
        <v>0.59375</v>
      </c>
      <c r="E57" s="15" t="s">
        <v>20</v>
      </c>
      <c r="F57" s="15" t="s">
        <v>65</v>
      </c>
      <c r="G57" s="15" t="s">
        <v>9</v>
      </c>
      <c r="H57" s="15" t="s">
        <v>10</v>
      </c>
      <c r="I57" s="15" t="s">
        <v>191</v>
      </c>
      <c r="J57" s="15" t="s">
        <v>190</v>
      </c>
      <c r="K57" s="15" t="s">
        <v>222</v>
      </c>
      <c r="L57" s="15" t="s">
        <v>250</v>
      </c>
      <c r="M57" s="15" t="s">
        <v>169</v>
      </c>
    </row>
    <row r="58" spans="1:13" ht="15">
      <c r="A58" s="15" t="s">
        <v>179</v>
      </c>
      <c r="B58" s="15">
        <v>7901</v>
      </c>
      <c r="C58" s="16">
        <v>44633</v>
      </c>
      <c r="D58" s="19">
        <v>0.59375</v>
      </c>
      <c r="E58" s="15" t="s">
        <v>17</v>
      </c>
      <c r="F58" s="15" t="s">
        <v>56</v>
      </c>
      <c r="G58" s="15" t="s">
        <v>9</v>
      </c>
      <c r="H58" s="15" t="s">
        <v>10</v>
      </c>
      <c r="I58" s="15" t="s">
        <v>192</v>
      </c>
      <c r="J58" s="15" t="s">
        <v>194</v>
      </c>
      <c r="K58" s="15" t="s">
        <v>240</v>
      </c>
      <c r="L58" s="15" t="s">
        <v>225</v>
      </c>
      <c r="M58" s="15" t="s">
        <v>169</v>
      </c>
    </row>
    <row r="59" spans="1:13" ht="15">
      <c r="A59" s="15" t="s">
        <v>171</v>
      </c>
      <c r="B59" s="15">
        <v>2524</v>
      </c>
      <c r="C59" s="16">
        <v>44633</v>
      </c>
      <c r="D59" s="19">
        <v>0.6666666666666666</v>
      </c>
      <c r="E59" s="15" t="s">
        <v>8</v>
      </c>
      <c r="F59" s="15" t="s">
        <v>81</v>
      </c>
      <c r="G59" s="15" t="s">
        <v>9</v>
      </c>
      <c r="H59" s="15" t="s">
        <v>10</v>
      </c>
      <c r="I59" s="15" t="s">
        <v>188</v>
      </c>
      <c r="J59" s="15" t="s">
        <v>188</v>
      </c>
      <c r="K59" s="15" t="s">
        <v>187</v>
      </c>
      <c r="L59" s="15" t="s">
        <v>231</v>
      </c>
      <c r="M59" s="15" t="s">
        <v>185</v>
      </c>
    </row>
    <row r="60" spans="1:13" ht="15">
      <c r="A60" s="14" t="s">
        <v>183</v>
      </c>
      <c r="B60" s="15"/>
      <c r="C60" s="20" t="s">
        <v>193</v>
      </c>
      <c r="D60" s="20"/>
      <c r="E60" s="14" t="s">
        <v>250</v>
      </c>
      <c r="F60" s="15"/>
      <c r="G60" s="15"/>
      <c r="H60" s="15"/>
      <c r="I60" s="15"/>
      <c r="J60" s="15"/>
      <c r="K60" s="15"/>
      <c r="L60" s="15"/>
      <c r="M60" s="15"/>
    </row>
    <row r="61" spans="1:13" ht="15">
      <c r="A61" s="14" t="s">
        <v>184</v>
      </c>
      <c r="B61" s="15"/>
      <c r="C61" s="17" t="s">
        <v>259</v>
      </c>
      <c r="D61" s="19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5">
      <c r="A62" s="15"/>
      <c r="B62" s="15"/>
      <c r="C62" s="16"/>
      <c r="D62" s="19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">
      <c r="A63" s="14" t="s">
        <v>174</v>
      </c>
      <c r="B63" s="14">
        <v>8013</v>
      </c>
      <c r="C63" s="17">
        <v>44639</v>
      </c>
      <c r="D63" s="18">
        <v>0.4583333333333333</v>
      </c>
      <c r="E63" s="14" t="s">
        <v>52</v>
      </c>
      <c r="F63" s="14" t="s">
        <v>19</v>
      </c>
      <c r="G63" s="14" t="s">
        <v>27</v>
      </c>
      <c r="H63" s="14" t="s">
        <v>28</v>
      </c>
      <c r="I63" s="15"/>
      <c r="J63" s="15"/>
      <c r="K63" s="15"/>
      <c r="L63" s="15"/>
      <c r="M63" s="15"/>
    </row>
    <row r="64" spans="1:13" ht="15">
      <c r="A64" s="14" t="s">
        <v>178</v>
      </c>
      <c r="B64" s="14">
        <v>8993</v>
      </c>
      <c r="C64" s="17">
        <v>44639</v>
      </c>
      <c r="D64" s="18">
        <v>0.53125</v>
      </c>
      <c r="E64" s="14" t="s">
        <v>111</v>
      </c>
      <c r="F64" s="14" t="s">
        <v>11</v>
      </c>
      <c r="G64" s="14" t="s">
        <v>27</v>
      </c>
      <c r="H64" s="14" t="s">
        <v>28</v>
      </c>
      <c r="I64" s="15"/>
      <c r="J64" s="15"/>
      <c r="K64" s="15"/>
      <c r="L64" s="15"/>
      <c r="M64" s="15"/>
    </row>
    <row r="65" spans="1:13" ht="15">
      <c r="A65" s="15" t="s">
        <v>173</v>
      </c>
      <c r="B65" s="15">
        <v>2893</v>
      </c>
      <c r="C65" s="16">
        <v>44639</v>
      </c>
      <c r="D65" s="19">
        <v>0.59375</v>
      </c>
      <c r="E65" s="15" t="s">
        <v>42</v>
      </c>
      <c r="F65" s="15" t="s">
        <v>83</v>
      </c>
      <c r="G65" s="15" t="s">
        <v>38</v>
      </c>
      <c r="H65" s="15" t="s">
        <v>39</v>
      </c>
      <c r="I65" s="15" t="s">
        <v>168</v>
      </c>
      <c r="J65" s="15" t="s">
        <v>168</v>
      </c>
      <c r="K65" s="15" t="s">
        <v>168</v>
      </c>
      <c r="L65" s="15" t="s">
        <v>168</v>
      </c>
      <c r="M65" s="15" t="s">
        <v>169</v>
      </c>
    </row>
    <row r="66" spans="1:13" ht="15">
      <c r="A66" s="14" t="s">
        <v>175</v>
      </c>
      <c r="B66" s="14">
        <v>8915</v>
      </c>
      <c r="C66" s="17">
        <v>44639</v>
      </c>
      <c r="D66" s="18">
        <v>0.59375</v>
      </c>
      <c r="E66" s="14" t="s">
        <v>12</v>
      </c>
      <c r="F66" s="14" t="s">
        <v>90</v>
      </c>
      <c r="G66" s="14" t="s">
        <v>38</v>
      </c>
      <c r="H66" s="14" t="s">
        <v>39</v>
      </c>
      <c r="I66" s="15"/>
      <c r="J66" s="15"/>
      <c r="K66" s="15"/>
      <c r="L66" s="15"/>
      <c r="M66" s="15"/>
    </row>
    <row r="67" spans="1:13" ht="15">
      <c r="A67" s="14" t="s">
        <v>171</v>
      </c>
      <c r="B67" s="14">
        <v>1930</v>
      </c>
      <c r="C67" s="17">
        <v>44639</v>
      </c>
      <c r="D67" s="18">
        <v>0.6354166666666666</v>
      </c>
      <c r="E67" s="14" t="s">
        <v>87</v>
      </c>
      <c r="F67" s="14" t="s">
        <v>8</v>
      </c>
      <c r="G67" s="14" t="s">
        <v>30</v>
      </c>
      <c r="H67" s="14" t="s">
        <v>31</v>
      </c>
      <c r="I67" s="15"/>
      <c r="J67" s="15"/>
      <c r="K67" s="15"/>
      <c r="L67" s="15"/>
      <c r="M67" s="15"/>
    </row>
    <row r="68" spans="1:13" ht="15">
      <c r="A68" s="14" t="s">
        <v>179</v>
      </c>
      <c r="B68" s="14">
        <v>7891</v>
      </c>
      <c r="C68" s="17">
        <v>44639</v>
      </c>
      <c r="D68" s="18">
        <v>0.6458333333333334</v>
      </c>
      <c r="E68" s="14" t="s">
        <v>105</v>
      </c>
      <c r="F68" s="14" t="s">
        <v>17</v>
      </c>
      <c r="G68" s="14" t="s">
        <v>59</v>
      </c>
      <c r="H68" s="14" t="s">
        <v>60</v>
      </c>
      <c r="I68" s="15"/>
      <c r="J68" s="15"/>
      <c r="K68" s="15"/>
      <c r="L68" s="15"/>
      <c r="M68" s="15"/>
    </row>
    <row r="69" spans="1:13" ht="15">
      <c r="A69" s="14" t="s">
        <v>180</v>
      </c>
      <c r="B69" s="14">
        <v>8209</v>
      </c>
      <c r="C69" s="17">
        <v>44639</v>
      </c>
      <c r="D69" s="18">
        <v>0.6666666666666666</v>
      </c>
      <c r="E69" s="14" t="s">
        <v>137</v>
      </c>
      <c r="F69" s="14" t="s">
        <v>18</v>
      </c>
      <c r="G69" s="14" t="s">
        <v>138</v>
      </c>
      <c r="H69" s="14" t="s">
        <v>139</v>
      </c>
      <c r="I69" s="15"/>
      <c r="J69" s="15"/>
      <c r="K69" s="15"/>
      <c r="L69" s="15"/>
      <c r="M69" s="15"/>
    </row>
    <row r="70" spans="1:13" ht="15">
      <c r="A70" s="15" t="s">
        <v>176</v>
      </c>
      <c r="B70" s="15">
        <v>9083</v>
      </c>
      <c r="C70" s="16">
        <v>44640</v>
      </c>
      <c r="D70" s="19">
        <v>0.59375</v>
      </c>
      <c r="E70" s="15" t="s">
        <v>13</v>
      </c>
      <c r="F70" s="15" t="s">
        <v>101</v>
      </c>
      <c r="G70" s="15" t="s">
        <v>9</v>
      </c>
      <c r="H70" s="15" t="s">
        <v>10</v>
      </c>
      <c r="I70" s="15" t="s">
        <v>205</v>
      </c>
      <c r="J70" s="15" t="s">
        <v>226</v>
      </c>
      <c r="K70" s="15" t="s">
        <v>170</v>
      </c>
      <c r="L70" s="15" t="s">
        <v>170</v>
      </c>
      <c r="M70" s="15" t="s">
        <v>169</v>
      </c>
    </row>
    <row r="71" spans="1:13" ht="15">
      <c r="A71" s="15" t="s">
        <v>181</v>
      </c>
      <c r="B71" s="15">
        <v>8693</v>
      </c>
      <c r="C71" s="16">
        <v>44640</v>
      </c>
      <c r="D71" s="19">
        <v>0.59375</v>
      </c>
      <c r="E71" s="15" t="s">
        <v>14</v>
      </c>
      <c r="F71" s="15" t="s">
        <v>55</v>
      </c>
      <c r="G71" s="15" t="s">
        <v>9</v>
      </c>
      <c r="H71" s="15" t="s">
        <v>10</v>
      </c>
      <c r="I71" s="15" t="s">
        <v>203</v>
      </c>
      <c r="J71" s="15" t="s">
        <v>206</v>
      </c>
      <c r="K71" s="15" t="s">
        <v>170</v>
      </c>
      <c r="L71" s="15" t="s">
        <v>170</v>
      </c>
      <c r="M71" s="15" t="s">
        <v>169</v>
      </c>
    </row>
    <row r="72" spans="1:13" ht="15">
      <c r="A72" s="15" t="s">
        <v>182</v>
      </c>
      <c r="B72" s="15">
        <v>9511</v>
      </c>
      <c r="C72" s="16">
        <v>44640</v>
      </c>
      <c r="D72" s="19">
        <v>0.6666666666666666</v>
      </c>
      <c r="E72" s="15" t="s">
        <v>15</v>
      </c>
      <c r="F72" s="15" t="s">
        <v>100</v>
      </c>
      <c r="G72" s="15" t="s">
        <v>9</v>
      </c>
      <c r="H72" s="15" t="s">
        <v>10</v>
      </c>
      <c r="I72" s="15" t="s">
        <v>220</v>
      </c>
      <c r="J72" s="15" t="s">
        <v>218</v>
      </c>
      <c r="K72" s="15" t="s">
        <v>170</v>
      </c>
      <c r="L72" s="15" t="s">
        <v>170</v>
      </c>
      <c r="M72" s="15" t="s">
        <v>169</v>
      </c>
    </row>
    <row r="73" spans="1:13" ht="15">
      <c r="A73" s="15" t="s">
        <v>172</v>
      </c>
      <c r="B73" s="15">
        <v>2121</v>
      </c>
      <c r="C73" s="16">
        <v>44640</v>
      </c>
      <c r="D73" s="19">
        <v>0.6666666666666666</v>
      </c>
      <c r="E73" s="15" t="s">
        <v>35</v>
      </c>
      <c r="F73" s="15" t="s">
        <v>140</v>
      </c>
      <c r="G73" s="15" t="s">
        <v>9</v>
      </c>
      <c r="H73" s="15" t="s">
        <v>10</v>
      </c>
      <c r="I73" s="15" t="s">
        <v>213</v>
      </c>
      <c r="J73" s="15" t="s">
        <v>217</v>
      </c>
      <c r="K73" s="15" t="s">
        <v>186</v>
      </c>
      <c r="L73" s="15" t="s">
        <v>246</v>
      </c>
      <c r="M73" s="15" t="s">
        <v>169</v>
      </c>
    </row>
    <row r="74" spans="1:13" ht="15">
      <c r="A74" s="14" t="s">
        <v>183</v>
      </c>
      <c r="B74" s="15"/>
      <c r="C74" s="17" t="s">
        <v>261</v>
      </c>
      <c r="D74" s="19"/>
      <c r="E74" s="14" t="s">
        <v>207</v>
      </c>
      <c r="F74" s="14" t="s">
        <v>265</v>
      </c>
      <c r="G74" s="15"/>
      <c r="H74" s="15"/>
      <c r="I74" s="15"/>
      <c r="J74" s="15"/>
      <c r="K74" s="15"/>
      <c r="L74" s="15"/>
      <c r="M74" s="15"/>
    </row>
    <row r="75" spans="1:13" ht="15">
      <c r="A75" s="14" t="s">
        <v>184</v>
      </c>
      <c r="B75" s="15"/>
      <c r="C75" s="17" t="s">
        <v>259</v>
      </c>
      <c r="D75" s="19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>
      <c r="A76" s="15"/>
      <c r="B76" s="15"/>
      <c r="C76" s="16"/>
      <c r="D76" s="19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>
      <c r="A77" s="14" t="s">
        <v>173</v>
      </c>
      <c r="B77" s="14">
        <v>2912</v>
      </c>
      <c r="C77" s="17">
        <v>44645</v>
      </c>
      <c r="D77" s="18">
        <v>0.8541666666666666</v>
      </c>
      <c r="E77" s="14" t="s">
        <v>141</v>
      </c>
      <c r="F77" s="14" t="s">
        <v>42</v>
      </c>
      <c r="G77" s="14" t="s">
        <v>142</v>
      </c>
      <c r="H77" s="14" t="s">
        <v>143</v>
      </c>
      <c r="I77" s="15"/>
      <c r="J77" s="15"/>
      <c r="K77" s="15"/>
      <c r="L77" s="15"/>
      <c r="M77" s="15"/>
    </row>
    <row r="78" spans="1:13" ht="15">
      <c r="A78" s="14" t="s">
        <v>181</v>
      </c>
      <c r="B78" s="14">
        <v>8475</v>
      </c>
      <c r="C78" s="17">
        <v>44646</v>
      </c>
      <c r="D78" s="18">
        <v>0.4583333333333333</v>
      </c>
      <c r="E78" s="14" t="s">
        <v>128</v>
      </c>
      <c r="F78" s="14" t="s">
        <v>14</v>
      </c>
      <c r="G78" s="14" t="s">
        <v>144</v>
      </c>
      <c r="H78" s="14" t="s">
        <v>145</v>
      </c>
      <c r="I78" s="15"/>
      <c r="J78" s="15"/>
      <c r="K78" s="15"/>
      <c r="L78" s="15"/>
      <c r="M78" s="15"/>
    </row>
    <row r="79" spans="1:13" ht="15">
      <c r="A79" s="14" t="s">
        <v>172</v>
      </c>
      <c r="B79" s="14">
        <v>1972</v>
      </c>
      <c r="C79" s="17">
        <v>44646</v>
      </c>
      <c r="D79" s="18">
        <v>0.53125</v>
      </c>
      <c r="E79" s="14" t="s">
        <v>146</v>
      </c>
      <c r="F79" s="14" t="s">
        <v>35</v>
      </c>
      <c r="G79" s="14" t="s">
        <v>50</v>
      </c>
      <c r="H79" s="14" t="s">
        <v>51</v>
      </c>
      <c r="I79" s="15"/>
      <c r="J79" s="15"/>
      <c r="K79" s="15"/>
      <c r="L79" s="15"/>
      <c r="M79" s="15"/>
    </row>
    <row r="80" spans="1:13" ht="15">
      <c r="A80" s="14" t="s">
        <v>182</v>
      </c>
      <c r="B80" s="14">
        <v>8624</v>
      </c>
      <c r="C80" s="17">
        <v>44646</v>
      </c>
      <c r="D80" s="18">
        <v>0.59375</v>
      </c>
      <c r="E80" s="14" t="s">
        <v>130</v>
      </c>
      <c r="F80" s="14" t="s">
        <v>15</v>
      </c>
      <c r="G80" s="14" t="s">
        <v>70</v>
      </c>
      <c r="H80" s="14" t="s">
        <v>71</v>
      </c>
      <c r="I80" s="15"/>
      <c r="J80" s="15"/>
      <c r="K80" s="15"/>
      <c r="L80" s="15"/>
      <c r="M80" s="15"/>
    </row>
    <row r="81" spans="1:13" ht="15">
      <c r="A81" s="14" t="s">
        <v>174</v>
      </c>
      <c r="B81" s="14">
        <v>8012</v>
      </c>
      <c r="C81" s="17">
        <v>44646</v>
      </c>
      <c r="D81" s="18">
        <v>0.6354166666666666</v>
      </c>
      <c r="E81" s="14" t="s">
        <v>147</v>
      </c>
      <c r="F81" s="14" t="s">
        <v>19</v>
      </c>
      <c r="G81" s="14" t="s">
        <v>32</v>
      </c>
      <c r="H81" s="14" t="s">
        <v>33</v>
      </c>
      <c r="I81" s="15"/>
      <c r="J81" s="15"/>
      <c r="K81" s="15"/>
      <c r="L81" s="15"/>
      <c r="M81" s="15"/>
    </row>
    <row r="82" spans="1:13" ht="15">
      <c r="A82" s="14" t="s">
        <v>176</v>
      </c>
      <c r="B82" s="14">
        <v>9199</v>
      </c>
      <c r="C82" s="17">
        <v>44647</v>
      </c>
      <c r="D82" s="18">
        <v>0.4583333333333333</v>
      </c>
      <c r="E82" s="14" t="s">
        <v>131</v>
      </c>
      <c r="F82" s="14" t="s">
        <v>13</v>
      </c>
      <c r="G82" s="14" t="s">
        <v>148</v>
      </c>
      <c r="H82" s="14" t="s">
        <v>149</v>
      </c>
      <c r="I82" s="15"/>
      <c r="J82" s="15"/>
      <c r="K82" s="15"/>
      <c r="L82" s="15"/>
      <c r="M82" s="15"/>
    </row>
    <row r="83" spans="1:13" ht="15">
      <c r="A83" s="15" t="s">
        <v>175</v>
      </c>
      <c r="B83" s="15">
        <v>8858</v>
      </c>
      <c r="C83" s="16">
        <v>44647</v>
      </c>
      <c r="D83" s="19">
        <v>0.53125</v>
      </c>
      <c r="E83" s="15" t="s">
        <v>90</v>
      </c>
      <c r="F83" s="15" t="s">
        <v>129</v>
      </c>
      <c r="G83" s="15" t="s">
        <v>9</v>
      </c>
      <c r="H83" s="15" t="s">
        <v>10</v>
      </c>
      <c r="I83" s="15" t="s">
        <v>214</v>
      </c>
      <c r="J83" s="15" t="s">
        <v>220</v>
      </c>
      <c r="K83" s="15" t="s">
        <v>170</v>
      </c>
      <c r="L83" s="15" t="s">
        <v>170</v>
      </c>
      <c r="M83" s="15" t="s">
        <v>169</v>
      </c>
    </row>
    <row r="84" spans="1:13" ht="15">
      <c r="A84" s="15" t="s">
        <v>178</v>
      </c>
      <c r="B84" s="15">
        <v>9063</v>
      </c>
      <c r="C84" s="16">
        <v>44647</v>
      </c>
      <c r="D84" s="19">
        <v>0.53125</v>
      </c>
      <c r="E84" s="15" t="s">
        <v>11</v>
      </c>
      <c r="F84" s="15" t="s">
        <v>124</v>
      </c>
      <c r="G84" s="15" t="s">
        <v>9</v>
      </c>
      <c r="H84" s="15" t="s">
        <v>10</v>
      </c>
      <c r="I84" s="15" t="s">
        <v>215</v>
      </c>
      <c r="J84" s="15" t="s">
        <v>200</v>
      </c>
      <c r="K84" s="15" t="s">
        <v>170</v>
      </c>
      <c r="L84" s="15" t="s">
        <v>170</v>
      </c>
      <c r="M84" s="15" t="s">
        <v>169</v>
      </c>
    </row>
    <row r="85" spans="1:13" ht="15">
      <c r="A85" s="15" t="s">
        <v>177</v>
      </c>
      <c r="B85" s="15">
        <v>7704</v>
      </c>
      <c r="C85" s="16">
        <v>44647</v>
      </c>
      <c r="D85" s="19">
        <v>0.59375</v>
      </c>
      <c r="E85" s="15" t="s">
        <v>20</v>
      </c>
      <c r="F85" s="15" t="s">
        <v>127</v>
      </c>
      <c r="G85" s="15" t="s">
        <v>9</v>
      </c>
      <c r="H85" s="15" t="s">
        <v>10</v>
      </c>
      <c r="I85" s="15" t="s">
        <v>190</v>
      </c>
      <c r="J85" s="15" t="s">
        <v>194</v>
      </c>
      <c r="K85" s="15" t="s">
        <v>236</v>
      </c>
      <c r="L85" s="15" t="s">
        <v>244</v>
      </c>
      <c r="M85" s="15" t="s">
        <v>169</v>
      </c>
    </row>
    <row r="86" spans="1:13" ht="15">
      <c r="A86" s="15" t="s">
        <v>179</v>
      </c>
      <c r="B86" s="15">
        <v>7839</v>
      </c>
      <c r="C86" s="16">
        <v>44647</v>
      </c>
      <c r="D86" s="19">
        <v>0.59375</v>
      </c>
      <c r="E86" s="15" t="s">
        <v>17</v>
      </c>
      <c r="F86" s="15" t="s">
        <v>106</v>
      </c>
      <c r="G86" s="15" t="s">
        <v>9</v>
      </c>
      <c r="H86" s="15" t="s">
        <v>10</v>
      </c>
      <c r="I86" s="15" t="s">
        <v>192</v>
      </c>
      <c r="J86" s="15" t="s">
        <v>248</v>
      </c>
      <c r="K86" s="15" t="s">
        <v>245</v>
      </c>
      <c r="L86" s="15" t="s">
        <v>207</v>
      </c>
      <c r="M86" s="15" t="s">
        <v>169</v>
      </c>
    </row>
    <row r="87" spans="1:13" ht="15">
      <c r="A87" s="15" t="s">
        <v>171</v>
      </c>
      <c r="B87" s="15">
        <v>2043</v>
      </c>
      <c r="C87" s="16">
        <v>44647</v>
      </c>
      <c r="D87" s="19">
        <v>0.6666666666666666</v>
      </c>
      <c r="E87" s="15" t="s">
        <v>8</v>
      </c>
      <c r="F87" s="15" t="s">
        <v>132</v>
      </c>
      <c r="G87" s="15" t="s">
        <v>9</v>
      </c>
      <c r="H87" s="15" t="s">
        <v>10</v>
      </c>
      <c r="I87" s="15" t="s">
        <v>188</v>
      </c>
      <c r="J87" s="15" t="s">
        <v>188</v>
      </c>
      <c r="K87" s="15" t="s">
        <v>187</v>
      </c>
      <c r="L87" s="15" t="s">
        <v>231</v>
      </c>
      <c r="M87" s="15" t="s">
        <v>185</v>
      </c>
    </row>
    <row r="88" spans="1:13" ht="15">
      <c r="A88" s="14" t="s">
        <v>183</v>
      </c>
      <c r="B88" s="15"/>
      <c r="C88" s="17" t="s">
        <v>250</v>
      </c>
      <c r="D88" s="19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5">
      <c r="A89" s="14" t="s">
        <v>184</v>
      </c>
      <c r="B89" s="15"/>
      <c r="C89" s="17" t="s">
        <v>259</v>
      </c>
      <c r="D89" s="19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5">
      <c r="A90" s="15"/>
      <c r="B90" s="15"/>
      <c r="C90" s="16"/>
      <c r="D90" s="19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>
      <c r="A91" s="14" t="s">
        <v>171</v>
      </c>
      <c r="B91" s="14">
        <v>1966</v>
      </c>
      <c r="C91" s="17">
        <v>44652</v>
      </c>
      <c r="D91" s="18">
        <v>0.8958333333333334</v>
      </c>
      <c r="E91" s="14" t="s">
        <v>150</v>
      </c>
      <c r="F91" s="14" t="s">
        <v>8</v>
      </c>
      <c r="G91" s="14" t="s">
        <v>84</v>
      </c>
      <c r="H91" s="14" t="s">
        <v>75</v>
      </c>
      <c r="I91" s="15"/>
      <c r="J91" s="15"/>
      <c r="K91" s="15"/>
      <c r="L91" s="15"/>
      <c r="M91" s="15"/>
    </row>
    <row r="92" spans="1:13" ht="15">
      <c r="A92" s="14" t="s">
        <v>176</v>
      </c>
      <c r="B92" s="14">
        <v>9198</v>
      </c>
      <c r="C92" s="17">
        <v>44653</v>
      </c>
      <c r="D92" s="18">
        <v>0.4270833333333333</v>
      </c>
      <c r="E92" s="14" t="s">
        <v>93</v>
      </c>
      <c r="F92" s="14" t="s">
        <v>13</v>
      </c>
      <c r="G92" s="14" t="s">
        <v>151</v>
      </c>
      <c r="H92" s="14" t="s">
        <v>152</v>
      </c>
      <c r="I92" s="15"/>
      <c r="J92" s="15"/>
      <c r="K92" s="15"/>
      <c r="L92" s="15"/>
      <c r="M92" s="15"/>
    </row>
    <row r="93" spans="1:13" ht="15">
      <c r="A93" s="14" t="s">
        <v>178</v>
      </c>
      <c r="B93" s="14">
        <v>8992</v>
      </c>
      <c r="C93" s="17">
        <v>44653</v>
      </c>
      <c r="D93" s="18">
        <v>0.5</v>
      </c>
      <c r="E93" s="14" t="s">
        <v>95</v>
      </c>
      <c r="F93" s="14" t="s">
        <v>11</v>
      </c>
      <c r="G93" s="14" t="s">
        <v>74</v>
      </c>
      <c r="H93" s="14" t="s">
        <v>75</v>
      </c>
      <c r="I93" s="15"/>
      <c r="J93" s="15"/>
      <c r="K93" s="15"/>
      <c r="L93" s="15"/>
      <c r="M93" s="15"/>
    </row>
    <row r="94" spans="1:13" ht="15">
      <c r="A94" s="15" t="s">
        <v>175</v>
      </c>
      <c r="B94" s="15">
        <v>8754</v>
      </c>
      <c r="C94" s="16">
        <v>44653</v>
      </c>
      <c r="D94" s="19">
        <v>0.6145833333333334</v>
      </c>
      <c r="E94" s="15" t="s">
        <v>90</v>
      </c>
      <c r="F94" s="15" t="s">
        <v>49</v>
      </c>
      <c r="G94" s="15" t="s">
        <v>9</v>
      </c>
      <c r="H94" s="15" t="s">
        <v>10</v>
      </c>
      <c r="I94" s="15" t="s">
        <v>232</v>
      </c>
      <c r="J94" s="15" t="s">
        <v>230</v>
      </c>
      <c r="K94" s="15" t="s">
        <v>170</v>
      </c>
      <c r="L94" s="15" t="s">
        <v>170</v>
      </c>
      <c r="M94" s="15" t="s">
        <v>169</v>
      </c>
    </row>
    <row r="95" spans="1:13" ht="15">
      <c r="A95" s="15" t="s">
        <v>180</v>
      </c>
      <c r="B95" s="15">
        <v>8175</v>
      </c>
      <c r="C95" s="16">
        <v>44653</v>
      </c>
      <c r="D95" s="19">
        <v>0.6145833333333334</v>
      </c>
      <c r="E95" s="15" t="s">
        <v>18</v>
      </c>
      <c r="F95" s="15" t="s">
        <v>88</v>
      </c>
      <c r="G95" s="15" t="s">
        <v>9</v>
      </c>
      <c r="H95" s="15" t="s">
        <v>10</v>
      </c>
      <c r="I95" s="15" t="s">
        <v>233</v>
      </c>
      <c r="J95" s="15" t="s">
        <v>231</v>
      </c>
      <c r="K95" s="15" t="s">
        <v>170</v>
      </c>
      <c r="L95" s="15" t="s">
        <v>170</v>
      </c>
      <c r="M95" s="15" t="s">
        <v>169</v>
      </c>
    </row>
    <row r="96" spans="1:13" ht="15">
      <c r="A96" s="15" t="s">
        <v>179</v>
      </c>
      <c r="B96" s="15">
        <v>7958</v>
      </c>
      <c r="C96" s="16">
        <v>44653</v>
      </c>
      <c r="D96" s="19">
        <v>0.6875</v>
      </c>
      <c r="E96" s="15" t="s">
        <v>17</v>
      </c>
      <c r="F96" s="15" t="s">
        <v>89</v>
      </c>
      <c r="G96" s="15" t="s">
        <v>9</v>
      </c>
      <c r="H96" s="15" t="s">
        <v>10</v>
      </c>
      <c r="I96" s="15" t="s">
        <v>216</v>
      </c>
      <c r="J96" s="15" t="s">
        <v>199</v>
      </c>
      <c r="K96" s="15" t="s">
        <v>241</v>
      </c>
      <c r="L96" s="15" t="s">
        <v>219</v>
      </c>
      <c r="M96" s="15" t="s">
        <v>169</v>
      </c>
    </row>
    <row r="97" spans="1:13" ht="15">
      <c r="A97" s="15" t="s">
        <v>182</v>
      </c>
      <c r="B97" s="15">
        <v>8594</v>
      </c>
      <c r="C97" s="16">
        <v>44653</v>
      </c>
      <c r="D97" s="19">
        <v>0.6875</v>
      </c>
      <c r="E97" s="15" t="s">
        <v>15</v>
      </c>
      <c r="F97" s="15" t="s">
        <v>92</v>
      </c>
      <c r="G97" s="15" t="s">
        <v>9</v>
      </c>
      <c r="H97" s="15" t="s">
        <v>10</v>
      </c>
      <c r="I97" s="15" t="s">
        <v>189</v>
      </c>
      <c r="J97" s="15" t="s">
        <v>200</v>
      </c>
      <c r="K97" s="15" t="s">
        <v>170</v>
      </c>
      <c r="L97" s="15" t="s">
        <v>170</v>
      </c>
      <c r="M97" s="15" t="s">
        <v>169</v>
      </c>
    </row>
    <row r="98" spans="1:13" ht="15">
      <c r="A98" s="14" t="s">
        <v>181</v>
      </c>
      <c r="B98" s="14">
        <v>8474</v>
      </c>
      <c r="C98" s="17">
        <v>44653</v>
      </c>
      <c r="D98" s="18">
        <v>0.6979166666666666</v>
      </c>
      <c r="E98" s="14" t="s">
        <v>94</v>
      </c>
      <c r="F98" s="14" t="s">
        <v>14</v>
      </c>
      <c r="G98" s="14" t="s">
        <v>72</v>
      </c>
      <c r="H98" s="14" t="s">
        <v>73</v>
      </c>
      <c r="I98" s="15"/>
      <c r="J98" s="15"/>
      <c r="K98" s="15"/>
      <c r="L98" s="15"/>
      <c r="M98" s="15"/>
    </row>
    <row r="99" spans="1:13" ht="15">
      <c r="A99" s="15" t="s">
        <v>174</v>
      </c>
      <c r="B99" s="15">
        <v>8126</v>
      </c>
      <c r="C99" s="16">
        <v>44653</v>
      </c>
      <c r="D99" s="19">
        <v>0.7604166666666666</v>
      </c>
      <c r="E99" s="15" t="s">
        <v>19</v>
      </c>
      <c r="F99" s="15" t="s">
        <v>91</v>
      </c>
      <c r="G99" s="15" t="s">
        <v>9</v>
      </c>
      <c r="H99" s="15" t="s">
        <v>10</v>
      </c>
      <c r="I99" s="15" t="s">
        <v>248</v>
      </c>
      <c r="J99" s="15" t="s">
        <v>201</v>
      </c>
      <c r="K99" s="15" t="s">
        <v>170</v>
      </c>
      <c r="L99" s="15" t="s">
        <v>170</v>
      </c>
      <c r="M99" s="15" t="s">
        <v>169</v>
      </c>
    </row>
    <row r="100" spans="1:13" ht="15">
      <c r="A100" s="15" t="s">
        <v>177</v>
      </c>
      <c r="B100" s="15">
        <v>7705</v>
      </c>
      <c r="C100" s="16">
        <v>44653</v>
      </c>
      <c r="D100" s="19">
        <v>0.7604166666666666</v>
      </c>
      <c r="E100" s="15" t="s">
        <v>20</v>
      </c>
      <c r="F100" s="15" t="s">
        <v>53</v>
      </c>
      <c r="G100" s="15" t="s">
        <v>9</v>
      </c>
      <c r="H100" s="15" t="s">
        <v>10</v>
      </c>
      <c r="I100" s="15" t="s">
        <v>228</v>
      </c>
      <c r="J100" s="15" t="s">
        <v>227</v>
      </c>
      <c r="K100" s="15" t="s">
        <v>214</v>
      </c>
      <c r="L100" s="15" t="s">
        <v>215</v>
      </c>
      <c r="M100" s="15" t="s">
        <v>169</v>
      </c>
    </row>
    <row r="101" spans="1:13" ht="15">
      <c r="A101" s="14" t="s">
        <v>173</v>
      </c>
      <c r="B101" s="14">
        <v>3053</v>
      </c>
      <c r="C101" s="17">
        <v>44653</v>
      </c>
      <c r="D101" s="18">
        <v>0.7708333333333334</v>
      </c>
      <c r="E101" s="14" t="s">
        <v>153</v>
      </c>
      <c r="F101" s="14" t="s">
        <v>42</v>
      </c>
      <c r="G101" s="14" t="s">
        <v>154</v>
      </c>
      <c r="H101" s="14" t="s">
        <v>155</v>
      </c>
      <c r="I101" s="15"/>
      <c r="J101" s="15"/>
      <c r="K101" s="15"/>
      <c r="L101" s="15"/>
      <c r="M101" s="15"/>
    </row>
    <row r="102" spans="1:13" ht="15">
      <c r="A102" s="14" t="s">
        <v>183</v>
      </c>
      <c r="B102" s="15"/>
      <c r="C102" s="17" t="s">
        <v>249</v>
      </c>
      <c r="D102" s="19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5">
      <c r="A103" s="14" t="s">
        <v>184</v>
      </c>
      <c r="B103" s="15"/>
      <c r="C103" s="17" t="s">
        <v>259</v>
      </c>
      <c r="D103" s="19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4:13" ht="15">
      <c r="D104" s="18"/>
      <c r="I104" s="15"/>
      <c r="J104" s="15"/>
      <c r="K104" s="15"/>
      <c r="L104" s="15"/>
      <c r="M104" s="15"/>
    </row>
    <row r="105" spans="1:13" ht="15">
      <c r="A105" s="15" t="s">
        <v>172</v>
      </c>
      <c r="B105" s="15">
        <v>2168</v>
      </c>
      <c r="C105" s="16">
        <v>44659</v>
      </c>
      <c r="D105" s="19">
        <v>0.8541666666666666</v>
      </c>
      <c r="E105" s="15" t="s">
        <v>35</v>
      </c>
      <c r="F105" s="15" t="s">
        <v>156</v>
      </c>
      <c r="G105" s="15" t="s">
        <v>9</v>
      </c>
      <c r="H105" s="15" t="s">
        <v>10</v>
      </c>
      <c r="I105" s="15" t="s">
        <v>213</v>
      </c>
      <c r="J105" s="15" t="s">
        <v>216</v>
      </c>
      <c r="K105" s="15" t="s">
        <v>222</v>
      </c>
      <c r="L105" s="15" t="s">
        <v>221</v>
      </c>
      <c r="M105" s="15" t="s">
        <v>169</v>
      </c>
    </row>
    <row r="106" spans="1:13" ht="15">
      <c r="A106" s="14" t="s">
        <v>180</v>
      </c>
      <c r="B106" s="14">
        <v>8208</v>
      </c>
      <c r="C106" s="17">
        <v>44660</v>
      </c>
      <c r="D106" s="18">
        <v>0.6666666666666666</v>
      </c>
      <c r="E106" s="14" t="s">
        <v>122</v>
      </c>
      <c r="F106" s="14" t="s">
        <v>18</v>
      </c>
      <c r="G106" s="14" t="s">
        <v>157</v>
      </c>
      <c r="H106" s="14" t="s">
        <v>158</v>
      </c>
      <c r="I106" s="15"/>
      <c r="J106" s="15"/>
      <c r="K106" s="15"/>
      <c r="L106" s="15"/>
      <c r="M106" s="15"/>
    </row>
    <row r="107" spans="1:13" ht="15">
      <c r="A107" s="14" t="s">
        <v>182</v>
      </c>
      <c r="B107" s="14">
        <v>8623</v>
      </c>
      <c r="C107" s="17">
        <v>44660</v>
      </c>
      <c r="D107" s="18">
        <v>0.6875</v>
      </c>
      <c r="E107" s="14" t="s">
        <v>21</v>
      </c>
      <c r="F107" s="14" t="s">
        <v>15</v>
      </c>
      <c r="G107" s="14" t="s">
        <v>22</v>
      </c>
      <c r="H107" s="14" t="s">
        <v>23</v>
      </c>
      <c r="I107" s="15"/>
      <c r="J107" s="15"/>
      <c r="K107" s="15"/>
      <c r="L107" s="15"/>
      <c r="M107" s="15"/>
    </row>
    <row r="108" spans="1:13" ht="15">
      <c r="A108" s="14" t="s">
        <v>179</v>
      </c>
      <c r="B108" s="14">
        <v>7890</v>
      </c>
      <c r="C108" s="17">
        <v>44660</v>
      </c>
      <c r="D108" s="18">
        <v>0.7291666666666666</v>
      </c>
      <c r="E108" s="14" t="s">
        <v>120</v>
      </c>
      <c r="F108" s="14" t="s">
        <v>17</v>
      </c>
      <c r="G108" s="14" t="s">
        <v>159</v>
      </c>
      <c r="H108" s="14" t="s">
        <v>160</v>
      </c>
      <c r="I108" s="15"/>
      <c r="J108" s="15"/>
      <c r="K108" s="15"/>
      <c r="L108" s="15"/>
      <c r="M108" s="15"/>
    </row>
    <row r="109" spans="1:13" ht="15">
      <c r="A109" s="14" t="s">
        <v>174</v>
      </c>
      <c r="B109" s="14">
        <v>8011</v>
      </c>
      <c r="C109" s="17">
        <v>44660</v>
      </c>
      <c r="D109" s="18">
        <v>0.75</v>
      </c>
      <c r="E109" s="14" t="s">
        <v>47</v>
      </c>
      <c r="F109" s="14" t="s">
        <v>19</v>
      </c>
      <c r="G109" s="14" t="s">
        <v>74</v>
      </c>
      <c r="H109" s="14" t="s">
        <v>75</v>
      </c>
      <c r="I109" s="15"/>
      <c r="J109" s="15"/>
      <c r="K109" s="15"/>
      <c r="L109" s="15"/>
      <c r="M109" s="15"/>
    </row>
    <row r="110" spans="1:13" ht="15">
      <c r="A110" s="15" t="s">
        <v>176</v>
      </c>
      <c r="B110" s="15">
        <v>9245</v>
      </c>
      <c r="C110" s="16">
        <v>44661</v>
      </c>
      <c r="D110" s="19">
        <v>0.53125</v>
      </c>
      <c r="E110" s="15" t="s">
        <v>13</v>
      </c>
      <c r="F110" s="15" t="s">
        <v>114</v>
      </c>
      <c r="G110" s="15" t="s">
        <v>9</v>
      </c>
      <c r="H110" s="15" t="s">
        <v>10</v>
      </c>
      <c r="I110" s="15" t="s">
        <v>212</v>
      </c>
      <c r="J110" s="15" t="s">
        <v>208</v>
      </c>
      <c r="K110" s="15" t="s">
        <v>170</v>
      </c>
      <c r="L110" s="15" t="s">
        <v>170</v>
      </c>
      <c r="M110" s="15" t="s">
        <v>169</v>
      </c>
    </row>
    <row r="111" spans="1:13" ht="15">
      <c r="A111" s="15" t="s">
        <v>178</v>
      </c>
      <c r="B111" s="15">
        <v>9032</v>
      </c>
      <c r="C111" s="16">
        <v>44661</v>
      </c>
      <c r="D111" s="19">
        <v>0.53125</v>
      </c>
      <c r="E111" s="15" t="s">
        <v>11</v>
      </c>
      <c r="F111" s="15" t="s">
        <v>115</v>
      </c>
      <c r="G111" s="15" t="s">
        <v>9</v>
      </c>
      <c r="H111" s="15" t="s">
        <v>10</v>
      </c>
      <c r="I111" s="15" t="s">
        <v>222</v>
      </c>
      <c r="J111" s="15" t="s">
        <v>209</v>
      </c>
      <c r="K111" s="15" t="s">
        <v>170</v>
      </c>
      <c r="L111" s="15" t="s">
        <v>170</v>
      </c>
      <c r="M111" s="15" t="s">
        <v>169</v>
      </c>
    </row>
    <row r="112" spans="1:13" ht="15">
      <c r="A112" s="15" t="s">
        <v>181</v>
      </c>
      <c r="B112" s="15">
        <v>8579</v>
      </c>
      <c r="C112" s="16">
        <v>44661</v>
      </c>
      <c r="D112" s="19">
        <v>0.59375</v>
      </c>
      <c r="E112" s="15" t="s">
        <v>14</v>
      </c>
      <c r="F112" s="15" t="s">
        <v>123</v>
      </c>
      <c r="G112" s="15" t="s">
        <v>9</v>
      </c>
      <c r="H112" s="15" t="s">
        <v>10</v>
      </c>
      <c r="I112" s="15" t="s">
        <v>194</v>
      </c>
      <c r="J112" s="15" t="s">
        <v>230</v>
      </c>
      <c r="K112" s="15" t="s">
        <v>170</v>
      </c>
      <c r="L112" s="15" t="s">
        <v>170</v>
      </c>
      <c r="M112" s="15" t="s">
        <v>169</v>
      </c>
    </row>
    <row r="113" spans="1:13" ht="15">
      <c r="A113" s="15" t="s">
        <v>173</v>
      </c>
      <c r="B113" s="15">
        <v>2838</v>
      </c>
      <c r="C113" s="16">
        <v>44661</v>
      </c>
      <c r="D113" s="19">
        <v>0.59375</v>
      </c>
      <c r="E113" s="15" t="s">
        <v>42</v>
      </c>
      <c r="F113" s="15" t="s">
        <v>161</v>
      </c>
      <c r="G113" s="15" t="s">
        <v>9</v>
      </c>
      <c r="H113" s="15" t="s">
        <v>10</v>
      </c>
      <c r="I113" s="15" t="s">
        <v>190</v>
      </c>
      <c r="J113" s="15" t="s">
        <v>192</v>
      </c>
      <c r="K113" s="15" t="s">
        <v>214</v>
      </c>
      <c r="L113" s="15" t="s">
        <v>215</v>
      </c>
      <c r="M113" s="15" t="s">
        <v>169</v>
      </c>
    </row>
    <row r="114" spans="1:13" ht="15">
      <c r="A114" s="14" t="s">
        <v>177</v>
      </c>
      <c r="B114" s="14">
        <v>7695</v>
      </c>
      <c r="C114" s="17">
        <v>44661</v>
      </c>
      <c r="D114" s="18">
        <v>0.625</v>
      </c>
      <c r="E114" s="14" t="s">
        <v>121</v>
      </c>
      <c r="F114" s="14" t="s">
        <v>20</v>
      </c>
      <c r="G114" s="14" t="s">
        <v>148</v>
      </c>
      <c r="H114" s="14" t="s">
        <v>149</v>
      </c>
      <c r="I114" s="15"/>
      <c r="J114" s="15"/>
      <c r="K114" s="15"/>
      <c r="L114" s="15"/>
      <c r="M114" s="15"/>
    </row>
    <row r="115" spans="1:13" ht="15">
      <c r="A115" s="15" t="s">
        <v>171</v>
      </c>
      <c r="B115" s="15">
        <v>2491</v>
      </c>
      <c r="C115" s="16">
        <v>44661</v>
      </c>
      <c r="D115" s="19">
        <v>0.6666666666666666</v>
      </c>
      <c r="E115" s="15" t="s">
        <v>8</v>
      </c>
      <c r="F115" s="15" t="s">
        <v>162</v>
      </c>
      <c r="G115" s="15" t="s">
        <v>9</v>
      </c>
      <c r="H115" s="15" t="s">
        <v>10</v>
      </c>
      <c r="I115" s="15" t="s">
        <v>188</v>
      </c>
      <c r="J115" s="15" t="s">
        <v>188</v>
      </c>
      <c r="K115" s="15" t="s">
        <v>224</v>
      </c>
      <c r="L115" s="15" t="s">
        <v>186</v>
      </c>
      <c r="M115" s="15" t="s">
        <v>185</v>
      </c>
    </row>
    <row r="116" spans="1:13" ht="15">
      <c r="A116" s="14" t="s">
        <v>183</v>
      </c>
      <c r="B116" s="15"/>
      <c r="C116" s="17" t="s">
        <v>262</v>
      </c>
      <c r="D116" s="18" t="s">
        <v>223</v>
      </c>
      <c r="E116" s="15"/>
      <c r="F116" s="14" t="s">
        <v>264</v>
      </c>
      <c r="G116" s="15"/>
      <c r="H116" s="15"/>
      <c r="I116" s="15"/>
      <c r="J116" s="15"/>
      <c r="K116" s="15"/>
      <c r="L116" s="15"/>
      <c r="M116" s="15"/>
    </row>
    <row r="117" spans="1:13" ht="15">
      <c r="A117" s="14" t="s">
        <v>184</v>
      </c>
      <c r="B117" s="15"/>
      <c r="C117" s="17" t="s">
        <v>259</v>
      </c>
      <c r="D117" s="19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2:13" ht="15">
      <c r="B118" s="15"/>
      <c r="C118" s="16"/>
      <c r="D118" s="19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5">
      <c r="A119" s="15" t="s">
        <v>174</v>
      </c>
      <c r="B119" s="15"/>
      <c r="C119" s="16">
        <v>44667</v>
      </c>
      <c r="D119" s="19">
        <v>0.6875</v>
      </c>
      <c r="E119" s="15" t="s">
        <v>19</v>
      </c>
      <c r="F119" s="15" t="s">
        <v>147</v>
      </c>
      <c r="G119" s="15" t="s">
        <v>9</v>
      </c>
      <c r="H119" s="15" t="s">
        <v>10</v>
      </c>
      <c r="I119" s="15" t="s">
        <v>223</v>
      </c>
      <c r="J119" s="15" t="s">
        <v>208</v>
      </c>
      <c r="K119" s="15" t="s">
        <v>170</v>
      </c>
      <c r="L119" s="15" t="s">
        <v>170</v>
      </c>
      <c r="M119" s="15" t="s">
        <v>169</v>
      </c>
    </row>
    <row r="120" spans="1:13" ht="15">
      <c r="A120" s="15" t="s">
        <v>173</v>
      </c>
      <c r="B120" s="15"/>
      <c r="C120" s="16">
        <v>44667</v>
      </c>
      <c r="D120" s="19">
        <v>0.7604166666666666</v>
      </c>
      <c r="E120" s="15" t="s">
        <v>42</v>
      </c>
      <c r="F120" s="15" t="s">
        <v>153</v>
      </c>
      <c r="G120" s="15" t="s">
        <v>9</v>
      </c>
      <c r="H120" s="15" t="s">
        <v>10</v>
      </c>
      <c r="I120" s="15" t="s">
        <v>228</v>
      </c>
      <c r="J120" s="15" t="s">
        <v>202</v>
      </c>
      <c r="K120" s="15" t="s">
        <v>234</v>
      </c>
      <c r="L120" s="15" t="s">
        <v>235</v>
      </c>
      <c r="M120" s="15" t="s">
        <v>169</v>
      </c>
    </row>
    <row r="121" spans="1:13" ht="15">
      <c r="A121" s="15" t="s">
        <v>180</v>
      </c>
      <c r="B121" s="15"/>
      <c r="C121" s="16">
        <v>44667</v>
      </c>
      <c r="D121" s="19">
        <v>0.7604166666666666</v>
      </c>
      <c r="E121" s="15" t="s">
        <v>18</v>
      </c>
      <c r="F121" s="15" t="s">
        <v>137</v>
      </c>
      <c r="G121" s="15" t="s">
        <v>9</v>
      </c>
      <c r="H121" s="15" t="s">
        <v>10</v>
      </c>
      <c r="I121" s="15" t="s">
        <v>226</v>
      </c>
      <c r="J121" s="15" t="s">
        <v>205</v>
      </c>
      <c r="K121" s="15" t="s">
        <v>170</v>
      </c>
      <c r="L121" s="15" t="s">
        <v>170</v>
      </c>
      <c r="M121" s="15" t="s">
        <v>169</v>
      </c>
    </row>
    <row r="122" spans="1:13" s="9" customFormat="1" ht="15">
      <c r="A122" s="10" t="s">
        <v>171</v>
      </c>
      <c r="B122" s="10"/>
      <c r="C122" s="11">
        <v>44667</v>
      </c>
      <c r="D122" s="12">
        <v>0.8333333333333334</v>
      </c>
      <c r="E122" s="10" t="s">
        <v>8</v>
      </c>
      <c r="F122" s="10" t="s">
        <v>150</v>
      </c>
      <c r="G122" s="10" t="s">
        <v>9</v>
      </c>
      <c r="H122" s="10" t="s">
        <v>10</v>
      </c>
      <c r="I122" s="10" t="s">
        <v>258</v>
      </c>
      <c r="J122" s="10" t="s">
        <v>188</v>
      </c>
      <c r="K122" s="10" t="s">
        <v>209</v>
      </c>
      <c r="L122" s="10" t="s">
        <v>224</v>
      </c>
      <c r="M122" s="10" t="s">
        <v>185</v>
      </c>
    </row>
    <row r="123" spans="1:13" ht="15">
      <c r="A123" s="14" t="s">
        <v>183</v>
      </c>
      <c r="B123" s="15"/>
      <c r="C123" s="17" t="s">
        <v>249</v>
      </c>
      <c r="D123" s="19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5">
      <c r="A124" s="14" t="s">
        <v>184</v>
      </c>
      <c r="B124" s="15"/>
      <c r="C124" s="17" t="s">
        <v>259</v>
      </c>
      <c r="D124" s="19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5">
      <c r="A125" s="15"/>
      <c r="B125" s="15"/>
      <c r="C125" s="16"/>
      <c r="D125" s="19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5">
      <c r="A126" s="14" t="s">
        <v>171</v>
      </c>
      <c r="B126" s="14">
        <v>2215</v>
      </c>
      <c r="C126" s="17">
        <v>44674</v>
      </c>
      <c r="D126" s="18">
        <v>0.6666666666666666</v>
      </c>
      <c r="E126" s="14" t="s">
        <v>26</v>
      </c>
      <c r="F126" s="14" t="s">
        <v>8</v>
      </c>
      <c r="G126" s="14" t="s">
        <v>70</v>
      </c>
      <c r="H126" s="14" t="s">
        <v>71</v>
      </c>
      <c r="I126" s="15"/>
      <c r="J126" s="15"/>
      <c r="K126" s="15"/>
      <c r="L126" s="15"/>
      <c r="M126" s="15"/>
    </row>
    <row r="127" spans="1:13" ht="15">
      <c r="A127" s="14" t="s">
        <v>173</v>
      </c>
      <c r="B127" s="14">
        <v>2876</v>
      </c>
      <c r="C127" s="17">
        <v>44675</v>
      </c>
      <c r="D127" s="18">
        <v>0.65625</v>
      </c>
      <c r="E127" s="14" t="s">
        <v>161</v>
      </c>
      <c r="F127" s="14" t="s">
        <v>42</v>
      </c>
      <c r="G127" s="14" t="s">
        <v>36</v>
      </c>
      <c r="H127" s="14" t="s">
        <v>37</v>
      </c>
      <c r="I127" s="15"/>
      <c r="J127" s="15"/>
      <c r="K127" s="15"/>
      <c r="L127" s="15"/>
      <c r="M127" s="15"/>
    </row>
    <row r="128" spans="4:13" ht="15">
      <c r="D128" s="18"/>
      <c r="I128" s="15"/>
      <c r="J128" s="15"/>
      <c r="K128" s="15"/>
      <c r="L128" s="15"/>
      <c r="M128" s="15"/>
    </row>
    <row r="129" spans="1:13" ht="15">
      <c r="A129" s="14" t="s">
        <v>175</v>
      </c>
      <c r="B129" s="14">
        <v>8918</v>
      </c>
      <c r="C129" s="17">
        <v>44681</v>
      </c>
      <c r="D129" s="18">
        <v>0.3958333333333333</v>
      </c>
      <c r="E129" s="14" t="s">
        <v>136</v>
      </c>
      <c r="F129" s="14" t="s">
        <v>90</v>
      </c>
      <c r="G129" s="14" t="s">
        <v>27</v>
      </c>
      <c r="H129" s="14" t="s">
        <v>28</v>
      </c>
      <c r="I129" s="15"/>
      <c r="J129" s="15"/>
      <c r="K129" s="15"/>
      <c r="L129" s="15"/>
      <c r="M129" s="15"/>
    </row>
    <row r="130" spans="1:13" ht="15">
      <c r="A130" s="14" t="s">
        <v>179</v>
      </c>
      <c r="B130" s="14">
        <v>7894</v>
      </c>
      <c r="C130" s="17">
        <v>44681</v>
      </c>
      <c r="D130" s="18">
        <v>0.5104166666666666</v>
      </c>
      <c r="E130" s="14" t="s">
        <v>56</v>
      </c>
      <c r="F130" s="14" t="s">
        <v>17</v>
      </c>
      <c r="G130" s="14" t="s">
        <v>163</v>
      </c>
      <c r="H130" s="14" t="s">
        <v>113</v>
      </c>
      <c r="I130" s="15"/>
      <c r="J130" s="15"/>
      <c r="K130" s="15"/>
      <c r="L130" s="15"/>
      <c r="M130" s="15"/>
    </row>
    <row r="131" spans="1:13" ht="15">
      <c r="A131" s="14" t="s">
        <v>177</v>
      </c>
      <c r="B131" s="14">
        <v>7686</v>
      </c>
      <c r="C131" s="17">
        <v>44681</v>
      </c>
      <c r="D131" s="18">
        <v>0.6666666666666666</v>
      </c>
      <c r="E131" s="14" t="s">
        <v>65</v>
      </c>
      <c r="F131" s="14" t="s">
        <v>20</v>
      </c>
      <c r="G131" s="14" t="s">
        <v>45</v>
      </c>
      <c r="H131" s="14" t="s">
        <v>46</v>
      </c>
      <c r="I131" s="15"/>
      <c r="J131" s="15"/>
      <c r="K131" s="15"/>
      <c r="L131" s="15"/>
      <c r="M131" s="15"/>
    </row>
    <row r="132" spans="1:13" ht="15">
      <c r="A132" s="14" t="s">
        <v>173</v>
      </c>
      <c r="B132" s="14">
        <v>3794</v>
      </c>
      <c r="C132" s="17">
        <v>44681</v>
      </c>
      <c r="D132" s="18">
        <v>0.71875</v>
      </c>
      <c r="E132" s="14" t="s">
        <v>62</v>
      </c>
      <c r="F132" s="14" t="s">
        <v>42</v>
      </c>
      <c r="G132" s="14" t="s">
        <v>116</v>
      </c>
      <c r="H132" s="14" t="s">
        <v>117</v>
      </c>
      <c r="I132" s="15"/>
      <c r="J132" s="15"/>
      <c r="K132" s="15"/>
      <c r="L132" s="15"/>
      <c r="M132" s="15"/>
    </row>
    <row r="133" spans="1:13" ht="15">
      <c r="A133" s="14" t="s">
        <v>178</v>
      </c>
      <c r="B133" s="14">
        <v>8996</v>
      </c>
      <c r="C133" s="17">
        <v>44682</v>
      </c>
      <c r="D133" s="18">
        <v>0.5</v>
      </c>
      <c r="E133" s="14" t="s">
        <v>135</v>
      </c>
      <c r="F133" s="14" t="s">
        <v>11</v>
      </c>
      <c r="G133" s="14" t="s">
        <v>79</v>
      </c>
      <c r="H133" s="14" t="s">
        <v>80</v>
      </c>
      <c r="I133" s="15"/>
      <c r="J133" s="15"/>
      <c r="K133" s="15"/>
      <c r="L133" s="15"/>
      <c r="M133" s="15"/>
    </row>
    <row r="134" spans="1:13" ht="15">
      <c r="A134" s="15" t="s">
        <v>180</v>
      </c>
      <c r="B134" s="15">
        <v>8094</v>
      </c>
      <c r="C134" s="16">
        <v>44682</v>
      </c>
      <c r="D134" s="19">
        <v>0.5208333333333334</v>
      </c>
      <c r="E134" s="15" t="s">
        <v>18</v>
      </c>
      <c r="F134" s="15" t="s">
        <v>67</v>
      </c>
      <c r="G134" s="15" t="s">
        <v>9</v>
      </c>
      <c r="H134" s="15" t="s">
        <v>10</v>
      </c>
      <c r="I134" s="15" t="s">
        <v>211</v>
      </c>
      <c r="J134" s="15" t="s">
        <v>203</v>
      </c>
      <c r="K134" s="15" t="s">
        <v>170</v>
      </c>
      <c r="L134" s="15" t="s">
        <v>170</v>
      </c>
      <c r="M134" s="15" t="s">
        <v>169</v>
      </c>
    </row>
    <row r="135" spans="1:13" ht="15">
      <c r="A135" s="15" t="s">
        <v>181</v>
      </c>
      <c r="B135" s="15">
        <v>8473</v>
      </c>
      <c r="C135" s="16">
        <v>44682</v>
      </c>
      <c r="D135" s="19">
        <v>0.5208333333333334</v>
      </c>
      <c r="E135" s="15" t="s">
        <v>14</v>
      </c>
      <c r="F135" s="15" t="s">
        <v>29</v>
      </c>
      <c r="G135" s="15" t="s">
        <v>9</v>
      </c>
      <c r="H135" s="15" t="s">
        <v>10</v>
      </c>
      <c r="I135" s="15" t="s">
        <v>229</v>
      </c>
      <c r="J135" s="15" t="s">
        <v>226</v>
      </c>
      <c r="K135" s="15" t="s">
        <v>170</v>
      </c>
      <c r="L135" s="15" t="s">
        <v>170</v>
      </c>
      <c r="M135" s="15" t="s">
        <v>169</v>
      </c>
    </row>
    <row r="136" spans="1:13" ht="15">
      <c r="A136" s="15" t="s">
        <v>172</v>
      </c>
      <c r="B136" s="15">
        <v>2496</v>
      </c>
      <c r="C136" s="16">
        <v>44682</v>
      </c>
      <c r="D136" s="19">
        <v>0.59375</v>
      </c>
      <c r="E136" s="15" t="s">
        <v>35</v>
      </c>
      <c r="F136" s="15" t="s">
        <v>146</v>
      </c>
      <c r="G136" s="15" t="s">
        <v>9</v>
      </c>
      <c r="H136" s="15" t="s">
        <v>10</v>
      </c>
      <c r="I136" s="15" t="s">
        <v>213</v>
      </c>
      <c r="J136" s="15" t="s">
        <v>198</v>
      </c>
      <c r="K136" s="15" t="s">
        <v>243</v>
      </c>
      <c r="L136" s="15" t="s">
        <v>242</v>
      </c>
      <c r="M136" s="15" t="s">
        <v>169</v>
      </c>
    </row>
    <row r="137" spans="1:13" ht="15">
      <c r="A137" s="15" t="s">
        <v>182</v>
      </c>
      <c r="B137" s="15">
        <v>8340</v>
      </c>
      <c r="C137" s="16">
        <v>44682</v>
      </c>
      <c r="D137" s="19">
        <v>0.59375</v>
      </c>
      <c r="E137" s="15" t="s">
        <v>15</v>
      </c>
      <c r="F137" s="15" t="s">
        <v>16</v>
      </c>
      <c r="G137" s="15" t="s">
        <v>9</v>
      </c>
      <c r="H137" s="15" t="s">
        <v>10</v>
      </c>
      <c r="I137" s="15" t="s">
        <v>218</v>
      </c>
      <c r="J137" s="15" t="s">
        <v>217</v>
      </c>
      <c r="K137" s="15" t="s">
        <v>170</v>
      </c>
      <c r="L137" s="15" t="s">
        <v>170</v>
      </c>
      <c r="M137" s="15" t="s">
        <v>169</v>
      </c>
    </row>
    <row r="138" spans="1:13" ht="15">
      <c r="A138" s="15" t="s">
        <v>174</v>
      </c>
      <c r="B138" s="15">
        <v>8049</v>
      </c>
      <c r="C138" s="16">
        <v>44682</v>
      </c>
      <c r="D138" s="19">
        <v>0.6666666666666666</v>
      </c>
      <c r="E138" s="15" t="s">
        <v>19</v>
      </c>
      <c r="F138" s="15" t="s">
        <v>134</v>
      </c>
      <c r="G138" s="15" t="s">
        <v>9</v>
      </c>
      <c r="H138" s="15" t="s">
        <v>10</v>
      </c>
      <c r="I138" s="15" t="s">
        <v>228</v>
      </c>
      <c r="J138" s="15" t="s">
        <v>202</v>
      </c>
      <c r="K138" s="15" t="s">
        <v>170</v>
      </c>
      <c r="L138" s="15" t="s">
        <v>170</v>
      </c>
      <c r="M138" s="15" t="s">
        <v>169</v>
      </c>
    </row>
    <row r="139" spans="1:13" ht="15">
      <c r="A139" s="15" t="s">
        <v>176</v>
      </c>
      <c r="B139" s="15">
        <v>9081</v>
      </c>
      <c r="C139" s="16">
        <v>44682</v>
      </c>
      <c r="D139" s="19">
        <v>0.6666666666666666</v>
      </c>
      <c r="E139" s="15" t="s">
        <v>13</v>
      </c>
      <c r="F139" s="15" t="s">
        <v>133</v>
      </c>
      <c r="G139" s="15" t="s">
        <v>9</v>
      </c>
      <c r="H139" s="15" t="s">
        <v>10</v>
      </c>
      <c r="I139" s="15" t="s">
        <v>204</v>
      </c>
      <c r="J139" s="15" t="s">
        <v>227</v>
      </c>
      <c r="K139" s="15" t="s">
        <v>170</v>
      </c>
      <c r="L139" s="15" t="s">
        <v>170</v>
      </c>
      <c r="M139" s="15" t="s">
        <v>169</v>
      </c>
    </row>
    <row r="140" spans="1:13" ht="15">
      <c r="A140" s="14" t="s">
        <v>183</v>
      </c>
      <c r="B140" s="15"/>
      <c r="C140" s="17" t="s">
        <v>250</v>
      </c>
      <c r="D140" s="18" t="s">
        <v>210</v>
      </c>
      <c r="E140" s="15"/>
      <c r="F140" s="14" t="s">
        <v>263</v>
      </c>
      <c r="G140" s="15"/>
      <c r="H140" s="15"/>
      <c r="I140" s="15"/>
      <c r="J140" s="15"/>
      <c r="K140" s="15"/>
      <c r="L140" s="15"/>
      <c r="M140" s="15"/>
    </row>
    <row r="141" spans="1:13" ht="15">
      <c r="A141" s="14" t="s">
        <v>184</v>
      </c>
      <c r="B141" s="15"/>
      <c r="C141" s="17" t="s">
        <v>259</v>
      </c>
      <c r="D141" s="19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2:13" ht="15">
      <c r="B142" s="15"/>
      <c r="C142" s="16"/>
      <c r="D142" s="19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5">
      <c r="A143" s="14" t="s">
        <v>179</v>
      </c>
      <c r="B143" s="15"/>
      <c r="C143" s="17">
        <v>44688</v>
      </c>
      <c r="D143" s="18">
        <v>0.4583333333333333</v>
      </c>
      <c r="E143" s="14" t="s">
        <v>89</v>
      </c>
      <c r="F143" s="14" t="s">
        <v>17</v>
      </c>
      <c r="G143" s="14" t="s">
        <v>77</v>
      </c>
      <c r="H143" s="14" t="s">
        <v>78</v>
      </c>
      <c r="I143" s="15"/>
      <c r="J143" s="15"/>
      <c r="K143" s="15"/>
      <c r="L143" s="15"/>
      <c r="M143" s="15"/>
    </row>
    <row r="144" spans="1:13" ht="15">
      <c r="A144" s="14" t="s">
        <v>180</v>
      </c>
      <c r="C144" s="17">
        <v>44688</v>
      </c>
      <c r="D144" s="18">
        <v>0.4583333333333333</v>
      </c>
      <c r="E144" s="14" t="s">
        <v>88</v>
      </c>
      <c r="F144" s="14" t="s">
        <v>18</v>
      </c>
      <c r="G144" s="14" t="s">
        <v>24</v>
      </c>
      <c r="H144" s="14" t="s">
        <v>25</v>
      </c>
      <c r="I144" s="15"/>
      <c r="J144" s="15"/>
      <c r="K144" s="15"/>
      <c r="L144" s="15"/>
      <c r="M144" s="15"/>
    </row>
    <row r="145" spans="1:13" ht="15">
      <c r="A145" s="14" t="s">
        <v>175</v>
      </c>
      <c r="C145" s="17">
        <v>44688</v>
      </c>
      <c r="D145" s="18">
        <v>0.6041666666666666</v>
      </c>
      <c r="E145" s="14" t="s">
        <v>49</v>
      </c>
      <c r="F145" s="14" t="s">
        <v>90</v>
      </c>
      <c r="G145" s="14" t="s">
        <v>50</v>
      </c>
      <c r="H145" s="14" t="s">
        <v>51</v>
      </c>
      <c r="I145" s="15"/>
      <c r="J145" s="15"/>
      <c r="K145" s="15"/>
      <c r="L145" s="15"/>
      <c r="M145" s="15"/>
    </row>
    <row r="146" spans="1:13" ht="15">
      <c r="A146" s="14" t="s">
        <v>174</v>
      </c>
      <c r="C146" s="17">
        <v>44688</v>
      </c>
      <c r="D146" s="18">
        <v>0.625</v>
      </c>
      <c r="E146" s="14" t="s">
        <v>91</v>
      </c>
      <c r="F146" s="14" t="s">
        <v>19</v>
      </c>
      <c r="G146" s="14" t="s">
        <v>63</v>
      </c>
      <c r="H146" s="14" t="s">
        <v>64</v>
      </c>
      <c r="I146" s="15"/>
      <c r="J146" s="15"/>
      <c r="K146" s="15"/>
      <c r="L146" s="15"/>
      <c r="M146" s="15"/>
    </row>
    <row r="147" spans="1:13" ht="15">
      <c r="A147" s="14" t="s">
        <v>182</v>
      </c>
      <c r="C147" s="17">
        <v>44688</v>
      </c>
      <c r="D147" s="18">
        <v>0.6770833333333334</v>
      </c>
      <c r="E147" s="14" t="s">
        <v>92</v>
      </c>
      <c r="F147" s="14" t="s">
        <v>15</v>
      </c>
      <c r="G147" s="14" t="s">
        <v>77</v>
      </c>
      <c r="H147" s="14" t="s">
        <v>78</v>
      </c>
      <c r="I147" s="15"/>
      <c r="J147" s="15"/>
      <c r="K147" s="15"/>
      <c r="L147" s="15"/>
      <c r="M147" s="15"/>
    </row>
    <row r="148" spans="1:13" ht="15">
      <c r="A148" s="14" t="s">
        <v>172</v>
      </c>
      <c r="B148" s="14">
        <v>2407</v>
      </c>
      <c r="C148" s="17">
        <v>44688</v>
      </c>
      <c r="D148" s="18">
        <v>0.7604166666666666</v>
      </c>
      <c r="E148" s="14" t="s">
        <v>61</v>
      </c>
      <c r="F148" s="14" t="s">
        <v>35</v>
      </c>
      <c r="G148" s="14" t="s">
        <v>85</v>
      </c>
      <c r="H148" s="14" t="s">
        <v>86</v>
      </c>
      <c r="I148" s="15"/>
      <c r="J148" s="15"/>
      <c r="K148" s="15"/>
      <c r="L148" s="15"/>
      <c r="M148" s="15"/>
    </row>
    <row r="149" spans="1:13" ht="15">
      <c r="A149" s="14" t="s">
        <v>177</v>
      </c>
      <c r="B149" s="15"/>
      <c r="C149" s="17">
        <v>44688</v>
      </c>
      <c r="D149" s="18">
        <v>0.7708333333333334</v>
      </c>
      <c r="E149" s="14" t="s">
        <v>53</v>
      </c>
      <c r="F149" s="14" t="s">
        <v>20</v>
      </c>
      <c r="G149" s="14" t="s">
        <v>72</v>
      </c>
      <c r="H149" s="14" t="s">
        <v>73</v>
      </c>
      <c r="I149" s="15"/>
      <c r="J149" s="15"/>
      <c r="K149" s="15"/>
      <c r="L149" s="15"/>
      <c r="M149" s="15"/>
    </row>
    <row r="150" spans="1:13" s="9" customFormat="1" ht="15">
      <c r="A150" s="10" t="s">
        <v>173</v>
      </c>
      <c r="B150" s="10">
        <v>2921</v>
      </c>
      <c r="C150" s="11">
        <v>44689</v>
      </c>
      <c r="D150" s="12">
        <v>0.5416666666666666</v>
      </c>
      <c r="E150" s="10" t="s">
        <v>42</v>
      </c>
      <c r="F150" s="10" t="s">
        <v>141</v>
      </c>
      <c r="G150" s="10" t="s">
        <v>38</v>
      </c>
      <c r="H150" s="10" t="s">
        <v>39</v>
      </c>
      <c r="I150" s="10" t="s">
        <v>257</v>
      </c>
      <c r="J150" s="10" t="s">
        <v>168</v>
      </c>
      <c r="K150" s="10" t="s">
        <v>168</v>
      </c>
      <c r="L150" s="10" t="s">
        <v>168</v>
      </c>
      <c r="M150" s="10" t="s">
        <v>169</v>
      </c>
    </row>
    <row r="151" spans="1:13" ht="15">
      <c r="A151" s="15" t="s">
        <v>254</v>
      </c>
      <c r="B151" s="15"/>
      <c r="C151" s="16">
        <v>44689</v>
      </c>
      <c r="D151" s="19">
        <v>0.5416666666666666</v>
      </c>
      <c r="E151" s="15" t="s">
        <v>13</v>
      </c>
      <c r="F151" s="15" t="s">
        <v>93</v>
      </c>
      <c r="G151" s="15" t="s">
        <v>9</v>
      </c>
      <c r="H151" s="15" t="s">
        <v>10</v>
      </c>
      <c r="I151" s="15" t="s">
        <v>232</v>
      </c>
      <c r="J151" s="15" t="s">
        <v>233</v>
      </c>
      <c r="K151" s="15" t="s">
        <v>170</v>
      </c>
      <c r="L151" s="15" t="s">
        <v>170</v>
      </c>
      <c r="M151" s="15" t="s">
        <v>169</v>
      </c>
    </row>
    <row r="152" spans="1:13" ht="15">
      <c r="A152" s="15" t="s">
        <v>181</v>
      </c>
      <c r="B152" s="15"/>
      <c r="C152" s="16">
        <v>44689</v>
      </c>
      <c r="D152" s="19">
        <v>0.59375</v>
      </c>
      <c r="E152" s="15" t="s">
        <v>14</v>
      </c>
      <c r="F152" s="15" t="s">
        <v>94</v>
      </c>
      <c r="G152" s="15" t="s">
        <v>9</v>
      </c>
      <c r="H152" s="15" t="s">
        <v>10</v>
      </c>
      <c r="I152" s="15" t="s">
        <v>193</v>
      </c>
      <c r="J152" s="15" t="s">
        <v>214</v>
      </c>
      <c r="K152" s="15" t="s">
        <v>170</v>
      </c>
      <c r="L152" s="15" t="s">
        <v>170</v>
      </c>
      <c r="M152" s="15" t="s">
        <v>169</v>
      </c>
    </row>
    <row r="153" spans="1:13" ht="15">
      <c r="A153" s="15" t="s">
        <v>178</v>
      </c>
      <c r="B153" s="15"/>
      <c r="C153" s="16">
        <v>44689</v>
      </c>
      <c r="D153" s="19">
        <v>0.59375</v>
      </c>
      <c r="E153" s="15" t="s">
        <v>11</v>
      </c>
      <c r="F153" s="15" t="s">
        <v>95</v>
      </c>
      <c r="G153" s="15" t="s">
        <v>9</v>
      </c>
      <c r="H153" s="15" t="s">
        <v>10</v>
      </c>
      <c r="I153" s="15" t="s">
        <v>220</v>
      </c>
      <c r="J153" s="15" t="s">
        <v>215</v>
      </c>
      <c r="K153" s="15" t="s">
        <v>170</v>
      </c>
      <c r="L153" s="15" t="s">
        <v>170</v>
      </c>
      <c r="M153" s="15" t="s">
        <v>169</v>
      </c>
    </row>
    <row r="154" spans="1:13" ht="15">
      <c r="A154" s="15" t="s">
        <v>171</v>
      </c>
      <c r="B154" s="15"/>
      <c r="C154" s="16">
        <v>44689</v>
      </c>
      <c r="D154" s="19">
        <v>0.6666666666666666</v>
      </c>
      <c r="E154" s="15" t="s">
        <v>8</v>
      </c>
      <c r="F154" s="15" t="s">
        <v>34</v>
      </c>
      <c r="G154" s="15" t="s">
        <v>9</v>
      </c>
      <c r="H154" s="15" t="s">
        <v>10</v>
      </c>
      <c r="I154" s="15" t="s">
        <v>188</v>
      </c>
      <c r="J154" s="15" t="s">
        <v>188</v>
      </c>
      <c r="K154" s="15" t="s">
        <v>229</v>
      </c>
      <c r="L154" s="15" t="s">
        <v>256</v>
      </c>
      <c r="M154" s="15" t="s">
        <v>185</v>
      </c>
    </row>
    <row r="155" spans="1:13" ht="15">
      <c r="A155" s="14" t="s">
        <v>183</v>
      </c>
      <c r="B155" s="15"/>
      <c r="C155" s="17" t="s">
        <v>259</v>
      </c>
      <c r="D155" s="19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5">
      <c r="A156" s="14" t="s">
        <v>184</v>
      </c>
      <c r="B156" s="15"/>
      <c r="C156" s="17" t="s">
        <v>259</v>
      </c>
      <c r="D156" s="19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5">
      <c r="A157" s="15"/>
      <c r="B157" s="15"/>
      <c r="C157" s="16"/>
      <c r="D157" s="19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5">
      <c r="A158" s="15" t="s">
        <v>255</v>
      </c>
      <c r="B158" s="15"/>
      <c r="C158" s="16"/>
      <c r="D158" s="19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5">
      <c r="A159" s="14" t="s">
        <v>171</v>
      </c>
      <c r="B159" s="15"/>
      <c r="C159" s="13"/>
      <c r="D159" s="1"/>
      <c r="E159" t="s">
        <v>162</v>
      </c>
      <c r="F159" t="s">
        <v>8</v>
      </c>
      <c r="G159" t="s">
        <v>154</v>
      </c>
      <c r="H159" t="s">
        <v>155</v>
      </c>
      <c r="I159" s="15"/>
      <c r="J159" s="15"/>
      <c r="K159" s="15"/>
      <c r="L159" s="15"/>
      <c r="M159" s="15"/>
    </row>
    <row r="160" spans="1:13" ht="15">
      <c r="A160" s="14" t="s">
        <v>172</v>
      </c>
      <c r="C160" s="13"/>
      <c r="D160" s="1"/>
      <c r="E160" t="s">
        <v>156</v>
      </c>
      <c r="F160" t="s">
        <v>35</v>
      </c>
      <c r="G160" t="s">
        <v>138</v>
      </c>
      <c r="H160" t="s">
        <v>139</v>
      </c>
      <c r="I160" s="15"/>
      <c r="J160" s="15"/>
      <c r="K160" s="15"/>
      <c r="L160" s="15"/>
      <c r="M160" s="15"/>
    </row>
    <row r="161" spans="1:13" ht="15">
      <c r="A161" s="14" t="s">
        <v>172</v>
      </c>
      <c r="C161" s="13"/>
      <c r="D161" s="1"/>
      <c r="E161" t="s">
        <v>140</v>
      </c>
      <c r="F161" t="s">
        <v>35</v>
      </c>
      <c r="G161" t="s">
        <v>27</v>
      </c>
      <c r="H161" t="s">
        <v>28</v>
      </c>
      <c r="I161" s="15"/>
      <c r="J161" s="15"/>
      <c r="K161" s="15"/>
      <c r="L161" s="15"/>
      <c r="M161" s="15"/>
    </row>
    <row r="162" ht="15">
      <c r="D162" s="18"/>
    </row>
  </sheetData>
  <sheetProtection/>
  <autoFilter ref="A1:M13"/>
  <mergeCells count="1">
    <mergeCell ref="C60:D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57421875" style="0" customWidth="1"/>
    <col min="2" max="2" width="24.00390625" style="0" bestFit="1" customWidth="1"/>
  </cols>
  <sheetData>
    <row r="1" spans="1:3" ht="15">
      <c r="A1" s="21" t="s">
        <v>173</v>
      </c>
      <c r="B1" s="3" t="s">
        <v>222</v>
      </c>
      <c r="C1" s="4">
        <f>COUNTIF(Takenschema!A1:M163,Aantallen!B1)</f>
        <v>3</v>
      </c>
    </row>
    <row r="2" spans="1:3" ht="15">
      <c r="A2" s="22"/>
      <c r="B2" s="2" t="s">
        <v>212</v>
      </c>
      <c r="C2" s="5">
        <f>COUNTIF(Takenschema!A1:M164,Aantallen!B2)</f>
        <v>2</v>
      </c>
    </row>
    <row r="3" spans="1:3" ht="15">
      <c r="A3" s="22"/>
      <c r="B3" s="2" t="s">
        <v>223</v>
      </c>
      <c r="C3" s="5">
        <f>COUNTIF(Takenschema!A1:M165,Aantallen!B3)</f>
        <v>3</v>
      </c>
    </row>
    <row r="4" spans="1:3" ht="15">
      <c r="A4" s="22"/>
      <c r="B4" s="2" t="s">
        <v>186</v>
      </c>
      <c r="C4" s="5">
        <f>COUNTIF(Takenschema!A1:M166,Aantallen!B4)</f>
        <v>3</v>
      </c>
    </row>
    <row r="5" spans="1:3" ht="15">
      <c r="A5" s="22"/>
      <c r="B5" s="2" t="s">
        <v>208</v>
      </c>
      <c r="C5" s="5">
        <f>COUNTIF(Takenschema!A1:M167,Aantallen!B5)</f>
        <v>3</v>
      </c>
    </row>
    <row r="6" spans="1:3" ht="15">
      <c r="A6" s="22"/>
      <c r="B6" s="2" t="s">
        <v>224</v>
      </c>
      <c r="C6" s="5">
        <f>COUNTIF(Takenschema!A1:M168,Aantallen!B6)</f>
        <v>3</v>
      </c>
    </row>
    <row r="7" spans="1:3" ht="15.75" thickBot="1">
      <c r="A7" s="23"/>
      <c r="B7" s="6" t="s">
        <v>209</v>
      </c>
      <c r="C7" s="7">
        <f>COUNTIF(Takenschema!A1:M169,Aantallen!B7)</f>
        <v>3</v>
      </c>
    </row>
    <row r="8" spans="1:3" ht="15">
      <c r="A8" s="21" t="s">
        <v>171</v>
      </c>
      <c r="B8" s="3" t="s">
        <v>194</v>
      </c>
      <c r="C8" s="4">
        <f>COUNTIF(Takenschema!A1:M170,Aantallen!B8)</f>
        <v>5</v>
      </c>
    </row>
    <row r="9" spans="1:3" ht="15">
      <c r="A9" s="22"/>
      <c r="B9" s="2" t="s">
        <v>190</v>
      </c>
      <c r="C9" s="5">
        <f>COUNTIF(Takenschema!A1:M171,Aantallen!B9)</f>
        <v>5</v>
      </c>
    </row>
    <row r="10" spans="1:3" ht="15">
      <c r="A10" s="22"/>
      <c r="B10" s="2" t="s">
        <v>193</v>
      </c>
      <c r="C10" s="5">
        <f>COUNTIF(Takenschema!A1:M173,Aantallen!B10)</f>
        <v>3</v>
      </c>
    </row>
    <row r="11" spans="1:3" ht="15">
      <c r="A11" s="22"/>
      <c r="B11" s="2" t="s">
        <v>225</v>
      </c>
      <c r="C11" s="5">
        <f>COUNTIF(Takenschema!A1:M174,Aantallen!B11)</f>
        <v>1</v>
      </c>
    </row>
    <row r="12" spans="1:3" ht="15">
      <c r="A12" s="22"/>
      <c r="B12" s="2" t="s">
        <v>191</v>
      </c>
      <c r="C12" s="5">
        <f>COUNTIF(Takenschema!A1:M175,Aantallen!B12)</f>
        <v>3</v>
      </c>
    </row>
    <row r="13" spans="1:3" ht="15.75" thickBot="1">
      <c r="A13" s="23"/>
      <c r="B13" s="6" t="s">
        <v>192</v>
      </c>
      <c r="C13" s="7">
        <f>COUNTIF(Takenschema!A1:M176,Aantallen!B13)</f>
        <v>5</v>
      </c>
    </row>
    <row r="14" spans="1:3" ht="15">
      <c r="A14" s="21" t="s">
        <v>172</v>
      </c>
      <c r="B14" s="3" t="s">
        <v>226</v>
      </c>
      <c r="C14" s="4">
        <f>COUNTIF(Takenschema!A1:M177,Aantallen!B14)</f>
        <v>3</v>
      </c>
    </row>
    <row r="15" spans="1:3" ht="15">
      <c r="A15" s="22"/>
      <c r="B15" s="2" t="s">
        <v>207</v>
      </c>
      <c r="C15" s="5">
        <f>COUNTIF(Takenschema!A1:M178,Aantallen!B15)</f>
        <v>3</v>
      </c>
    </row>
    <row r="16" spans="1:3" ht="15">
      <c r="A16" s="22"/>
      <c r="B16" s="2" t="s">
        <v>204</v>
      </c>
      <c r="C16" s="5">
        <f>COUNTIF(Takenschema!A1:M179,Aantallen!B16)</f>
        <v>2</v>
      </c>
    </row>
    <row r="17" spans="1:3" ht="15">
      <c r="A17" s="22"/>
      <c r="B17" s="2" t="s">
        <v>203</v>
      </c>
      <c r="C17" s="5">
        <f>COUNTIF(Takenschema!A1:M180,Aantallen!B17)</f>
        <v>3</v>
      </c>
    </row>
    <row r="18" spans="1:3" ht="15">
      <c r="A18" s="22"/>
      <c r="B18" s="2" t="s">
        <v>206</v>
      </c>
      <c r="C18" s="5">
        <f>COUNTIF(Takenschema!A1:M181,Aantallen!B18)</f>
        <v>2</v>
      </c>
    </row>
    <row r="19" spans="1:3" ht="15">
      <c r="A19" s="22"/>
      <c r="B19" s="2" t="s">
        <v>210</v>
      </c>
      <c r="C19" s="5">
        <f>COUNTIF(Takenschema!A1:M182,Aantallen!B19)</f>
        <v>1</v>
      </c>
    </row>
    <row r="20" spans="1:3" ht="15">
      <c r="A20" s="22"/>
      <c r="B20" s="2" t="s">
        <v>211</v>
      </c>
      <c r="C20" s="5">
        <f>COUNTIF(Takenschema!A1:M183,Aantallen!B20)</f>
        <v>1</v>
      </c>
    </row>
    <row r="21" spans="1:3" ht="15">
      <c r="A21" s="22"/>
      <c r="B21" s="2" t="s">
        <v>205</v>
      </c>
      <c r="C21" s="5">
        <f>COUNTIF(Takenschema!A1:M184,Aantallen!B21)</f>
        <v>3</v>
      </c>
    </row>
    <row r="22" spans="1:3" ht="15">
      <c r="A22" s="22"/>
      <c r="B22" s="2" t="s">
        <v>227</v>
      </c>
      <c r="C22" s="5">
        <f>COUNTIF(Takenschema!A1:M185,Aantallen!B22)</f>
        <v>2</v>
      </c>
    </row>
    <row r="23" spans="1:3" ht="15">
      <c r="A23" s="22"/>
      <c r="B23" s="2" t="s">
        <v>228</v>
      </c>
      <c r="C23" s="5">
        <f>COUNTIF(Takenschema!A1:M186,Aantallen!B23)</f>
        <v>3</v>
      </c>
    </row>
    <row r="24" spans="1:3" ht="15">
      <c r="A24" s="22"/>
      <c r="B24" s="2" t="s">
        <v>229</v>
      </c>
      <c r="C24" s="5">
        <f>COUNTIF(Takenschema!A1:M187,Aantallen!B24)</f>
        <v>2</v>
      </c>
    </row>
    <row r="25" spans="1:3" ht="15.75" thickBot="1">
      <c r="A25" s="23"/>
      <c r="B25" s="6" t="s">
        <v>202</v>
      </c>
      <c r="C25" s="7">
        <f>COUNTIF(Takenschema!A1:M188,Aantallen!B25)</f>
        <v>3</v>
      </c>
    </row>
    <row r="26" spans="1:3" ht="15">
      <c r="A26" s="21" t="s">
        <v>177</v>
      </c>
      <c r="B26" s="3" t="s">
        <v>189</v>
      </c>
      <c r="C26" s="4">
        <f>COUNTIF(Takenschema!A1:M189,Aantallen!B26)</f>
        <v>3</v>
      </c>
    </row>
    <row r="27" spans="1:3" ht="15">
      <c r="A27" s="22"/>
      <c r="B27" s="2" t="s">
        <v>218</v>
      </c>
      <c r="C27" s="5">
        <f>COUNTIF(Takenschema!A1:M190,Aantallen!B27)</f>
        <v>4</v>
      </c>
    </row>
    <row r="28" spans="1:3" ht="15">
      <c r="A28" s="22"/>
      <c r="B28" s="2" t="s">
        <v>219</v>
      </c>
      <c r="C28" s="5">
        <f>COUNTIF(Takenschema!A1:M191,Aantallen!B28)</f>
        <v>2</v>
      </c>
    </row>
    <row r="29" spans="1:3" ht="15">
      <c r="A29" s="22"/>
      <c r="B29" s="2" t="s">
        <v>216</v>
      </c>
      <c r="C29" s="5">
        <f>COUNTIF(Takenschema!A1:M192,Aantallen!B29)</f>
        <v>4</v>
      </c>
    </row>
    <row r="30" spans="1:3" ht="15">
      <c r="A30" s="22"/>
      <c r="B30" s="2" t="s">
        <v>217</v>
      </c>
      <c r="C30" s="5">
        <f>COUNTIF(Takenschema!A1:M193,Aantallen!B30)</f>
        <v>4</v>
      </c>
    </row>
    <row r="31" spans="1:3" ht="15">
      <c r="A31" s="22"/>
      <c r="B31" s="2" t="s">
        <v>198</v>
      </c>
      <c r="C31" s="5">
        <f>COUNTIF(Takenschema!A1:M194,Aantallen!B31)</f>
        <v>3</v>
      </c>
    </row>
    <row r="32" spans="1:3" ht="15">
      <c r="A32" s="22"/>
      <c r="B32" s="2" t="s">
        <v>199</v>
      </c>
      <c r="C32" s="5">
        <f>COUNTIF(Takenschema!A1:M195,Aantallen!B32)</f>
        <v>3</v>
      </c>
    </row>
    <row r="33" spans="1:3" ht="15">
      <c r="A33" s="22"/>
      <c r="B33" s="2" t="s">
        <v>200</v>
      </c>
      <c r="C33" s="5">
        <f>COUNTIF(Takenschema!A1:M196,Aantallen!B33)</f>
        <v>3</v>
      </c>
    </row>
    <row r="34" spans="1:3" ht="15">
      <c r="A34" s="22"/>
      <c r="B34" s="2" t="s">
        <v>220</v>
      </c>
      <c r="C34" s="5">
        <f>COUNTIF(Takenschema!A1:M197,Aantallen!B34)</f>
        <v>4</v>
      </c>
    </row>
    <row r="35" spans="1:3" ht="15.75" thickBot="1">
      <c r="A35" s="23"/>
      <c r="B35" s="6" t="s">
        <v>187</v>
      </c>
      <c r="C35" s="7">
        <f>COUNTIF(Takenschema!A1:M198,Aantallen!B35)</f>
        <v>3</v>
      </c>
    </row>
    <row r="36" spans="1:3" ht="15">
      <c r="A36" s="21" t="s">
        <v>179</v>
      </c>
      <c r="B36" s="3" t="s">
        <v>230</v>
      </c>
      <c r="C36" s="4">
        <f>COUNTIF(Takenschema!A1:M199,Aantallen!B36)</f>
        <v>3</v>
      </c>
    </row>
    <row r="37" spans="1:3" ht="15">
      <c r="A37" s="22"/>
      <c r="B37" s="2" t="s">
        <v>231</v>
      </c>
      <c r="C37" s="5">
        <f>COUNTIF(Takenschema!A1:M200,Aantallen!B37)</f>
        <v>3</v>
      </c>
    </row>
    <row r="38" spans="1:3" ht="15">
      <c r="A38" s="22"/>
      <c r="B38" s="2" t="s">
        <v>232</v>
      </c>
      <c r="C38" s="5">
        <f>COUNTIF(Takenschema!A1:M201,Aantallen!B38)</f>
        <v>3</v>
      </c>
    </row>
    <row r="39" spans="1:3" ht="15">
      <c r="A39" s="22"/>
      <c r="B39" s="2" t="s">
        <v>233</v>
      </c>
      <c r="C39" s="5">
        <f>COUNTIF(Takenschema!A1:M202,Aantallen!B39)</f>
        <v>3</v>
      </c>
    </row>
    <row r="40" spans="1:3" ht="15">
      <c r="A40" s="22"/>
      <c r="B40" s="2" t="s">
        <v>215</v>
      </c>
      <c r="C40" s="5">
        <f>COUNTIF(Takenschema!A1:M203,Aantallen!B40)</f>
        <v>5</v>
      </c>
    </row>
    <row r="41" spans="1:3" ht="15">
      <c r="A41" s="22"/>
      <c r="B41" s="2" t="s">
        <v>214</v>
      </c>
      <c r="C41" s="5">
        <f>COUNTIF(Takenschema!A1:M204,Aantallen!B41)</f>
        <v>5</v>
      </c>
    </row>
    <row r="42" spans="1:3" ht="15.75" thickBot="1">
      <c r="A42" s="23"/>
      <c r="B42" s="6" t="s">
        <v>201</v>
      </c>
      <c r="C42" s="7">
        <f>COUNTIF(Takenschema!A1:M205,Aantallen!B42)</f>
        <v>3</v>
      </c>
    </row>
    <row r="43" spans="1:3" ht="15">
      <c r="A43" s="21" t="s">
        <v>174</v>
      </c>
      <c r="B43" s="3" t="s">
        <v>234</v>
      </c>
      <c r="C43" s="4">
        <f>COUNTIF(Takenschema!A1:M206,Aantallen!B43)</f>
        <v>1</v>
      </c>
    </row>
    <row r="44" spans="1:3" ht="15">
      <c r="A44" s="22"/>
      <c r="B44" s="2" t="s">
        <v>195</v>
      </c>
      <c r="C44" s="5">
        <f>COUNTIF(Takenschema!A1:M207,Aantallen!B44)</f>
        <v>1</v>
      </c>
    </row>
    <row r="45" spans="1:3" ht="15">
      <c r="A45" s="22"/>
      <c r="B45" s="2" t="s">
        <v>235</v>
      </c>
      <c r="C45" s="5">
        <f>COUNTIF(Takenschema!A1:M208,Aantallen!B45)</f>
        <v>1</v>
      </c>
    </row>
    <row r="46" spans="1:3" ht="15">
      <c r="A46" s="22"/>
      <c r="B46" s="2" t="s">
        <v>197</v>
      </c>
      <c r="C46" s="5">
        <f>COUNTIF(Takenschema!A1:M209,Aantallen!B46)</f>
        <v>0</v>
      </c>
    </row>
    <row r="47" spans="1:3" ht="15">
      <c r="A47" s="22"/>
      <c r="B47" s="2" t="s">
        <v>236</v>
      </c>
      <c r="C47" s="5">
        <f>COUNTIF(Takenschema!A1:M210,Aantallen!B47)</f>
        <v>1</v>
      </c>
    </row>
    <row r="48" spans="1:3" ht="15.75" thickBot="1">
      <c r="A48" s="23"/>
      <c r="B48" s="6" t="s">
        <v>196</v>
      </c>
      <c r="C48" s="7">
        <f>COUNTIF(Takenschema!A1:M211,Aantallen!B48)</f>
        <v>1</v>
      </c>
    </row>
    <row r="49" spans="1:3" ht="15">
      <c r="A49" s="21" t="s">
        <v>180</v>
      </c>
      <c r="B49" s="3" t="s">
        <v>237</v>
      </c>
      <c r="C49" s="4">
        <f>COUNTIF(Takenschema!A1:M212,Aantallen!B49)</f>
        <v>0</v>
      </c>
    </row>
    <row r="50" spans="1:3" ht="15">
      <c r="A50" s="22"/>
      <c r="B50" s="2" t="s">
        <v>238</v>
      </c>
      <c r="C50" s="5">
        <f>COUNTIF(Takenschema!A1:M213,Aantallen!B50)</f>
        <v>0</v>
      </c>
    </row>
    <row r="51" spans="1:3" ht="15">
      <c r="A51" s="22"/>
      <c r="B51" s="2" t="s">
        <v>239</v>
      </c>
      <c r="C51" s="5">
        <f>COUNTIF(Takenschema!A1:M214,Aantallen!B51)</f>
        <v>0</v>
      </c>
    </row>
    <row r="52" spans="1:3" ht="15">
      <c r="A52" s="22"/>
      <c r="B52" s="2" t="s">
        <v>240</v>
      </c>
      <c r="C52" s="5">
        <f>COUNTIF(Takenschema!A1:M215,Aantallen!B52)</f>
        <v>1</v>
      </c>
    </row>
    <row r="53" spans="1:3" ht="15">
      <c r="A53" s="22"/>
      <c r="B53" s="2" t="s">
        <v>241</v>
      </c>
      <c r="C53" s="5">
        <f>COUNTIF(Takenschema!A1:M216,Aantallen!B53)</f>
        <v>1</v>
      </c>
    </row>
    <row r="54" spans="1:3" ht="15">
      <c r="A54" s="22"/>
      <c r="B54" s="2" t="s">
        <v>221</v>
      </c>
      <c r="C54" s="5">
        <f>COUNTIF(Takenschema!A1:M217,Aantallen!B54)</f>
        <v>2</v>
      </c>
    </row>
    <row r="55" spans="1:3" ht="15">
      <c r="A55" s="22"/>
      <c r="B55" s="2" t="s">
        <v>242</v>
      </c>
      <c r="C55" s="5">
        <f>COUNTIF(Takenschema!A1:M218,Aantallen!B55)</f>
        <v>1</v>
      </c>
    </row>
    <row r="56" spans="1:3" ht="15">
      <c r="A56" s="22"/>
      <c r="B56" s="2" t="s">
        <v>243</v>
      </c>
      <c r="C56" s="5">
        <f>COUNTIF(Takenschema!A1:M219,Aantallen!B56)</f>
        <v>1</v>
      </c>
    </row>
    <row r="57" spans="1:3" ht="15">
      <c r="A57" s="22"/>
      <c r="B57" s="2" t="s">
        <v>244</v>
      </c>
      <c r="C57" s="5">
        <f>COUNTIF(Takenschema!A1:M220,Aantallen!B57)</f>
        <v>1</v>
      </c>
    </row>
    <row r="58" spans="1:3" ht="15">
      <c r="A58" s="22"/>
      <c r="B58" s="2" t="s">
        <v>245</v>
      </c>
      <c r="C58" s="5">
        <f>COUNTIF(Takenschema!A1:M221,Aantallen!B58)</f>
        <v>1</v>
      </c>
    </row>
    <row r="59" spans="1:3" ht="15">
      <c r="A59" s="22"/>
      <c r="B59" s="2" t="s">
        <v>246</v>
      </c>
      <c r="C59" s="5">
        <f>COUNTIF(Takenschema!A1:M222,Aantallen!B59)</f>
        <v>1</v>
      </c>
    </row>
    <row r="60" spans="1:3" ht="15.75" thickBot="1">
      <c r="A60" s="23"/>
      <c r="B60" s="6" t="s">
        <v>247</v>
      </c>
      <c r="C60" s="7">
        <f>COUNTIF(Takenschema!A1:M223,Aantallen!B60)</f>
        <v>0</v>
      </c>
    </row>
    <row r="61" spans="1:3" ht="15" customHeight="1">
      <c r="A61" s="24" t="s">
        <v>252</v>
      </c>
      <c r="B61" s="3" t="s">
        <v>213</v>
      </c>
      <c r="C61" s="4">
        <f>COUNTIF(Takenschema!A1:M224,Aantallen!B61)</f>
        <v>3</v>
      </c>
    </row>
    <row r="62" spans="1:3" ht="15">
      <c r="A62" s="25"/>
      <c r="B62" s="2" t="s">
        <v>185</v>
      </c>
      <c r="C62" s="5">
        <f>COUNTIF(Takenschema!A1:M225,Aantallen!B62)</f>
        <v>7</v>
      </c>
    </row>
    <row r="63" spans="1:3" ht="15">
      <c r="A63" s="25"/>
      <c r="B63" s="2" t="s">
        <v>248</v>
      </c>
      <c r="C63" s="5">
        <f>COUNTIF(Takenschema!A1:M226,Aantallen!B63)</f>
        <v>4</v>
      </c>
    </row>
    <row r="64" spans="1:3" ht="15">
      <c r="A64" s="25"/>
      <c r="B64" s="2" t="s">
        <v>249</v>
      </c>
      <c r="C64" s="5">
        <f>COUNTIF(Takenschema!A1:M227,Aantallen!B64)</f>
        <v>3</v>
      </c>
    </row>
    <row r="65" spans="1:3" ht="15">
      <c r="A65" s="26"/>
      <c r="B65" s="8" t="s">
        <v>253</v>
      </c>
      <c r="C65" s="5">
        <f>COUNTIF(Takenschema!A1:M228,Aantallen!B65)</f>
        <v>0</v>
      </c>
    </row>
    <row r="66" spans="1:3" ht="15">
      <c r="A66" s="26"/>
      <c r="B66" s="8" t="s">
        <v>251</v>
      </c>
      <c r="C66" s="5">
        <f>COUNTIF(Takenschema!A1:M229,Aantallen!B66)</f>
        <v>1</v>
      </c>
    </row>
    <row r="67" spans="1:3" ht="15.75" thickBot="1">
      <c r="A67" s="27"/>
      <c r="B67" s="6" t="s">
        <v>250</v>
      </c>
      <c r="C67" s="7">
        <f>COUNTIF(Takenschema!A1:M228,Aantallen!B67)</f>
        <v>6</v>
      </c>
    </row>
  </sheetData>
  <sheetProtection/>
  <mergeCells count="8">
    <mergeCell ref="A49:A60"/>
    <mergeCell ref="A61:A67"/>
    <mergeCell ref="A1:A7"/>
    <mergeCell ref="A8:A13"/>
    <mergeCell ref="A14:A25"/>
    <mergeCell ref="A26:A35"/>
    <mergeCell ref="A36:A42"/>
    <mergeCell ref="A43:A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Schilders</dc:creator>
  <cp:keywords/>
  <dc:description/>
  <cp:lastModifiedBy>Jaap Koers</cp:lastModifiedBy>
  <dcterms:created xsi:type="dcterms:W3CDTF">2022-01-15T10:17:08Z</dcterms:created>
  <dcterms:modified xsi:type="dcterms:W3CDTF">2022-01-26T08:41:03Z</dcterms:modified>
  <cp:category/>
  <cp:version/>
  <cp:contentType/>
  <cp:contentStatus/>
</cp:coreProperties>
</file>